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<sst xmlns="http://schemas.openxmlformats.org/spreadsheetml/2006/main" count="53" uniqueCount="44">
  <si>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#</t>
  </si>
  <si>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</si>
  <si>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</si>
  <si>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</si>
  <si>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</si>
  <si>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</si>
  <si>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</si>
  <si>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</si>
  <si>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</si>
  <si>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</si>
  <si>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</si>
  <si>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</si>
  <si>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 SIM</t>
  </si>
  <si>
    <t>1 minuta</t>
  </si>
  <si>
    <t>1 SMS</t>
  </si>
  <si>
    <t>- odeslání 1 SMS</t>
  </si>
  <si>
    <t>počet SIM</t>
  </si>
  <si>
    <t>1 organizace</t>
  </si>
  <si>
    <t>NABÍDKOVÁ CENA ZA JEDEN MĚSÍC BEZ  DPH</t>
  </si>
  <si>
    <t>NABÍDKOVÁ CENA ZA JEDEN MĚSÍC VČETNĚ DPH</t>
  </si>
  <si>
    <t>datové tarify</t>
  </si>
  <si>
    <t xml:space="preserve">Objemy služeb a specifikace cen </t>
  </si>
  <si>
    <t xml:space="preserve">Příloha č.1  k VZ </t>
  </si>
  <si>
    <t xml:space="preserve">- měsíční paušál </t>
  </si>
  <si>
    <t>tarif bez volných minut a SMS</t>
  </si>
  <si>
    <t>tarif neomezené volání a SMS</t>
  </si>
  <si>
    <t>- do ostatních mobilních a pevných sítí</t>
  </si>
  <si>
    <t>- v rámci vlastní sítě operátora</t>
  </si>
  <si>
    <t>vnitrostání odchozí hovory (tarif bez volných minut a SMS)</t>
  </si>
  <si>
    <t>služby SMS (tarif bez volných minut a SMS)</t>
  </si>
  <si>
    <t>1)</t>
  </si>
  <si>
    <t>2)</t>
  </si>
  <si>
    <t>3)</t>
  </si>
  <si>
    <t>4)</t>
  </si>
  <si>
    <t>- FUP minimálně 2 GB</t>
  </si>
  <si>
    <t>- FUP minimálně 5 GB</t>
  </si>
  <si>
    <t>- FUP minimálně 10 GB</t>
  </si>
  <si>
    <t>- FUP minimálně 20 GB</t>
  </si>
  <si>
    <t>poskytování služby VPN</t>
  </si>
  <si>
    <t>- v rámci vlastních SIM (služba VPN)</t>
  </si>
  <si>
    <t>- měs.poplatek za službu VPN</t>
  </si>
  <si>
    <t>- měs.poplatek za bezplatné volání v rámci VPN</t>
  </si>
  <si>
    <t>Účastník vyplní či upraví pouze modře označené buňky, obsah a vzorce ostatních buňek nesmí upravovat .</t>
  </si>
  <si>
    <t xml:space="preserve">Účastník veškeré poskytované slevy či bonusy započte do jednotkových cen uvedených ve sloupci D  (modře označené buňky).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</si>
</sst>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32" borderId="13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0" fontId="2" fillId="32" borderId="14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locked="0"/>
    </xf>
    <xf numFmtId="166" fontId="3" fillId="0" borderId="14" xfId="0" applyNumberFormat="1" applyFont="1" applyFill="1" applyBorder="1" applyAlignment="1" applyProtection="1">
      <alignment horizontal="right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locked="0"/>
    </xf>
    <xf numFmtId="3" fontId="3" fillId="32" borderId="0" xfId="0" applyNumberFormat="1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locked="0"/>
    </xf>
    <xf numFmtId="49" fontId="3" fillId="32" borderId="14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49" fontId="2" fillId="32" borderId="0" xfId="0" applyNumberFormat="1" applyFont="1" applyFill="1" applyBorder="1" applyAlignment="1" applyProtection="1">
      <alignment/>
      <protection hidden="1"/>
    </xf>
    <xf numFmtId="49" fontId="2" fillId="32" borderId="0" xfId="0" applyNumberFormat="1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166" fontId="2" fillId="34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8" fontId="2" fillId="34" borderId="14" xfId="0" applyNumberFormat="1" applyFont="1" applyFill="1" applyBorder="1" applyAlignment="1" applyProtection="1">
      <alignment horizontal="center"/>
      <protection hidden="1"/>
    </xf>
    <xf numFmtId="166" fontId="2" fillId="34" borderId="14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2" fillId="32" borderId="1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32" borderId="16" xfId="0" applyFont="1" applyFill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/>
      <protection hidden="1"/>
    </xf>
    <xf numFmtId="0" fontId="2" fillId="32" borderId="17" xfId="0" applyFont="1" applyFill="1" applyBorder="1" applyAlignment="1" applyProtection="1">
      <alignment horizontal="center"/>
      <protection hidden="1"/>
    </xf>
    <xf numFmtId="49" fontId="2" fillId="32" borderId="17" xfId="0" applyNumberFormat="1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18" xfId="0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 applyProtection="1">
      <alignment/>
      <protection locked="0"/>
    </xf>
    <xf numFmtId="49" fontId="2" fillId="32" borderId="11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 horizontal="center"/>
      <protection hidden="1"/>
    </xf>
    <xf numFmtId="49" fontId="10" fillId="32" borderId="0" xfId="0" applyNumberFormat="1" applyFont="1" applyFill="1" applyBorder="1" applyAlignment="1" applyProtection="1">
      <alignment horizontal="center"/>
      <protection locked="0"/>
    </xf>
    <xf numFmtId="3" fontId="10" fillId="32" borderId="0" xfId="0" applyNumberFormat="1" applyFont="1" applyFill="1" applyBorder="1" applyAlignment="1" applyProtection="1">
      <alignment horizontal="center"/>
      <protection hidden="1"/>
    </xf>
    <xf numFmtId="49" fontId="10" fillId="32" borderId="0" xfId="0" applyNumberFormat="1" applyFont="1" applyFill="1" applyBorder="1" applyAlignment="1" applyProtection="1">
      <alignment horizontal="center"/>
      <protection hidden="1"/>
    </xf>
    <xf numFmtId="0" fontId="10" fillId="32" borderId="0" xfId="0" applyFont="1" applyFill="1" applyBorder="1" applyAlignment="1" applyProtection="1">
      <alignment horizontal="center"/>
      <protection locked="0"/>
    </xf>
    <xf numFmtId="49" fontId="10" fillId="32" borderId="14" xfId="0" applyNumberFormat="1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right"/>
      <protection hidden="1"/>
    </xf>
    <xf numFmtId="0" fontId="10" fillId="33" borderId="15" xfId="0" applyFont="1" applyFill="1" applyBorder="1" applyAlignment="1" applyProtection="1">
      <alignment horizontal="center"/>
      <protection locked="0"/>
    </xf>
    <xf numFmtId="166" fontId="10" fillId="0" borderId="14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/>
      <protection hidden="1"/>
    </xf>
    <xf numFmtId="166" fontId="3" fillId="0" borderId="19" xfId="0" applyNumberFormat="1" applyFont="1" applyFill="1" applyBorder="1" applyAlignment="1" applyProtection="1">
      <alignment horizontal="right"/>
      <protection hidden="1"/>
    </xf>
    <xf numFmtId="49" fontId="3" fillId="32" borderId="11" xfId="0" applyNumberFormat="1" applyFont="1" applyFill="1" applyBorder="1" applyAlignment="1" applyProtection="1">
      <alignment horizontal="center"/>
      <protection locked="0"/>
    </xf>
    <xf numFmtId="166" fontId="10" fillId="33" borderId="15" xfId="0" applyNumberFormat="1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3" fontId="3" fillId="35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Layout" zoomScale="115" zoomScaleNormal="80" zoomScalePageLayoutView="115" workbookViewId="0" topLeftCell="A16">
      <selection activeCell="B30" sqref="B30"/>
    </sheetView>
  </sheetViews>
  <sheetFormatPr defaultColWidth="9.28125" defaultRowHeight="15"/>
  <cols>
    <col min="1" max="1" width="2.57421875" style="7" customWidth="1"/>
    <col min="2" max="2" width="48.7109375" style="46" customWidth="1"/>
    <col min="3" max="3" width="10.57421875" style="46" customWidth="1"/>
    <col min="4" max="4" width="13.00390625" style="7" customWidth="1"/>
    <col min="5" max="5" width="12.7109375" style="46" customWidth="1"/>
    <col min="6" max="6" width="18.421875" style="46" customWidth="1"/>
    <col min="7" max="7" width="9.28125" style="7" customWidth="1"/>
    <col min="8" max="8" width="16.7109375" style="46" customWidth="1"/>
    <col min="9" max="9" width="17.00390625" style="7" customWidth="1"/>
    <col min="10" max="16384" width="9.28125" style="7" customWidth="1"/>
  </cols>
  <sheetData>
    <row r="1" spans="1:2" ht="18">
      <c r="A1" s="47" t="s">
        <v>22</v>
      </c>
      <c r="B1" s="7"/>
    </row>
    <row r="2" spans="1:2" ht="18">
      <c r="A2" s="47"/>
      <c r="B2" s="73" t="s">
        <v>21</v>
      </c>
    </row>
    <row r="3" ht="15" thickBot="1"/>
    <row r="4" spans="1:8" ht="14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</row>
    <row r="5" spans="1:8" ht="15" thickBot="1">
      <c r="A5" s="51"/>
      <c r="B5" s="52"/>
      <c r="C5" s="53"/>
      <c r="D5" s="54" t="s">
        <v>8</v>
      </c>
      <c r="E5" s="53" t="s">
        <v>9</v>
      </c>
      <c r="F5" s="53" t="s">
        <v>10</v>
      </c>
      <c r="G5" s="55" t="s">
        <v>11</v>
      </c>
      <c r="H5" s="56" t="s">
        <v>10</v>
      </c>
    </row>
    <row r="6" spans="1:8" s="59" customFormat="1" ht="14.25">
      <c r="A6" s="8" t="s">
        <v>30</v>
      </c>
      <c r="B6" s="61" t="s">
        <v>25</v>
      </c>
      <c r="C6" s="62"/>
      <c r="D6" s="63"/>
      <c r="E6" s="64"/>
      <c r="F6" s="65"/>
      <c r="G6" s="66"/>
      <c r="H6" s="67"/>
    </row>
    <row r="7" spans="1:8" s="59" customFormat="1" ht="14.25">
      <c r="A7" s="60"/>
      <c r="B7" s="68" t="s">
        <v>23</v>
      </c>
      <c r="C7" s="69" t="s">
        <v>12</v>
      </c>
      <c r="D7" s="76"/>
      <c r="E7" s="77">
        <v>185</v>
      </c>
      <c r="F7" s="70">
        <f>D7*E7</f>
        <v>0</v>
      </c>
      <c r="G7" s="71">
        <v>21</v>
      </c>
      <c r="H7" s="72">
        <f>F7*(1+G7/100)</f>
        <v>0</v>
      </c>
    </row>
    <row r="8" spans="1:8" ht="14.25">
      <c r="A8" s="8" t="s">
        <v>31</v>
      </c>
      <c r="B8" s="9" t="s">
        <v>24</v>
      </c>
      <c r="C8" s="17"/>
      <c r="D8" s="18"/>
      <c r="E8" s="19"/>
      <c r="F8" s="20"/>
      <c r="G8" s="21"/>
      <c r="H8" s="22"/>
    </row>
    <row r="9" spans="1:8" ht="14.25">
      <c r="A9" s="12"/>
      <c r="B9" s="24" t="s">
        <v>23</v>
      </c>
      <c r="C9" s="14" t="s">
        <v>12</v>
      </c>
      <c r="D9" s="76"/>
      <c r="E9" s="78">
        <v>151</v>
      </c>
      <c r="F9" s="25">
        <f>D9*E9</f>
        <v>0</v>
      </c>
      <c r="G9" s="15">
        <v>21</v>
      </c>
      <c r="H9" s="16">
        <f>F9*(1+G9/100)</f>
        <v>0</v>
      </c>
    </row>
    <row r="10" spans="1:8" ht="14.25">
      <c r="A10" s="23"/>
      <c r="B10" s="9" t="s">
        <v>28</v>
      </c>
      <c r="C10" s="17"/>
      <c r="D10" s="18"/>
      <c r="E10" s="19"/>
      <c r="F10" s="20"/>
      <c r="G10" s="21"/>
      <c r="H10" s="22"/>
    </row>
    <row r="11" spans="1:8" ht="14.25">
      <c r="A11" s="23"/>
      <c r="B11" s="24" t="s">
        <v>39</v>
      </c>
      <c r="C11" s="14" t="s">
        <v>13</v>
      </c>
      <c r="D11" s="76"/>
      <c r="E11" s="79">
        <v>1228</v>
      </c>
      <c r="F11" s="25">
        <f>D11*E11</f>
        <v>0</v>
      </c>
      <c r="G11" s="15">
        <v>21</v>
      </c>
      <c r="H11" s="16">
        <f>F11*(1+G11/100)</f>
        <v>0</v>
      </c>
    </row>
    <row r="12" spans="1:8" ht="14.25">
      <c r="A12" s="23"/>
      <c r="B12" s="24" t="s">
        <v>27</v>
      </c>
      <c r="C12" s="14" t="s">
        <v>13</v>
      </c>
      <c r="D12" s="76"/>
      <c r="E12" s="79">
        <v>1912</v>
      </c>
      <c r="F12" s="25">
        <f>D12*E12</f>
        <v>0</v>
      </c>
      <c r="G12" s="15">
        <v>21</v>
      </c>
      <c r="H12" s="16">
        <f>F12*(1+G12/100)</f>
        <v>0</v>
      </c>
    </row>
    <row r="13" spans="1:8" ht="14.25">
      <c r="A13" s="23"/>
      <c r="B13" s="24" t="s">
        <v>26</v>
      </c>
      <c r="C13" s="14" t="s">
        <v>13</v>
      </c>
      <c r="D13" s="76"/>
      <c r="E13" s="79">
        <v>1378</v>
      </c>
      <c r="F13" s="25">
        <f>D13*E13</f>
        <v>0</v>
      </c>
      <c r="G13" s="15">
        <v>21</v>
      </c>
      <c r="H13" s="16">
        <f>F13*(1+G13/100)</f>
        <v>0</v>
      </c>
    </row>
    <row r="14" spans="1:8" ht="14.25">
      <c r="A14" s="12"/>
      <c r="B14" s="26" t="s">
        <v>29</v>
      </c>
      <c r="C14" s="10"/>
      <c r="D14" s="18"/>
      <c r="E14" s="10"/>
      <c r="F14" s="27"/>
      <c r="G14" s="27"/>
      <c r="H14" s="48"/>
    </row>
    <row r="15" spans="1:8" ht="14.25">
      <c r="A15" s="23"/>
      <c r="B15" s="24" t="s">
        <v>15</v>
      </c>
      <c r="C15" s="14" t="s">
        <v>14</v>
      </c>
      <c r="D15" s="76"/>
      <c r="E15" s="79">
        <v>6253</v>
      </c>
      <c r="F15" s="25">
        <f>D15*E15</f>
        <v>0</v>
      </c>
      <c r="G15" s="15">
        <v>21</v>
      </c>
      <c r="H15" s="16">
        <f>F15*(1+G15/100)</f>
        <v>0</v>
      </c>
    </row>
    <row r="16" spans="1:8" ht="14.25">
      <c r="A16" s="8" t="s">
        <v>32</v>
      </c>
      <c r="B16" s="26" t="s">
        <v>38</v>
      </c>
      <c r="C16" s="10"/>
      <c r="D16" s="18"/>
      <c r="E16" s="10"/>
      <c r="F16" s="10"/>
      <c r="G16" s="10"/>
      <c r="H16" s="11"/>
    </row>
    <row r="17" spans="1:8" ht="14.25">
      <c r="A17" s="23"/>
      <c r="B17" s="24" t="s">
        <v>40</v>
      </c>
      <c r="C17" s="14" t="s">
        <v>17</v>
      </c>
      <c r="D17" s="76"/>
      <c r="E17" s="79">
        <v>11</v>
      </c>
      <c r="F17" s="25">
        <f>D17*E17</f>
        <v>0</v>
      </c>
      <c r="G17" s="15">
        <v>21</v>
      </c>
      <c r="H17" s="16">
        <f>F17*(1+G17/100)</f>
        <v>0</v>
      </c>
    </row>
    <row r="18" spans="1:8" ht="15" thickBot="1">
      <c r="A18" s="23"/>
      <c r="B18" s="24" t="s">
        <v>41</v>
      </c>
      <c r="C18" s="14" t="s">
        <v>16</v>
      </c>
      <c r="D18" s="76"/>
      <c r="E18" s="79">
        <v>336</v>
      </c>
      <c r="F18" s="25">
        <f>D18*E18</f>
        <v>0</v>
      </c>
      <c r="G18" s="15">
        <v>21</v>
      </c>
      <c r="H18" s="16">
        <f>F18*(1+G18/100)</f>
        <v>0</v>
      </c>
    </row>
    <row r="19" spans="1:8" ht="14.25">
      <c r="A19" s="57" t="s">
        <v>33</v>
      </c>
      <c r="B19" s="58" t="s">
        <v>20</v>
      </c>
      <c r="C19" s="3"/>
      <c r="D19" s="75"/>
      <c r="E19" s="3"/>
      <c r="F19" s="3"/>
      <c r="G19" s="3"/>
      <c r="H19" s="6"/>
    </row>
    <row r="20" spans="1:8" ht="14.25">
      <c r="A20" s="23"/>
      <c r="B20" s="24" t="s">
        <v>34</v>
      </c>
      <c r="C20" s="14" t="s">
        <v>16</v>
      </c>
      <c r="D20" s="76"/>
      <c r="E20" s="79">
        <v>118</v>
      </c>
      <c r="F20" s="25">
        <f>D20*E20</f>
        <v>0</v>
      </c>
      <c r="G20" s="15">
        <v>21</v>
      </c>
      <c r="H20" s="16">
        <f>F20*(1+G20/100)</f>
        <v>0</v>
      </c>
    </row>
    <row r="21" spans="1:8" ht="14.25">
      <c r="A21" s="23"/>
      <c r="B21" s="24" t="s">
        <v>35</v>
      </c>
      <c r="C21" s="14" t="s">
        <v>16</v>
      </c>
      <c r="D21" s="76"/>
      <c r="E21" s="79">
        <v>1</v>
      </c>
      <c r="F21" s="25">
        <f>D21*E21</f>
        <v>0</v>
      </c>
      <c r="G21" s="15">
        <v>21</v>
      </c>
      <c r="H21" s="74">
        <f>F21*(1+G21/100)</f>
        <v>0</v>
      </c>
    </row>
    <row r="22" spans="1:8" ht="14.25">
      <c r="A22" s="23"/>
      <c r="B22" s="24" t="s">
        <v>36</v>
      </c>
      <c r="C22" s="14" t="s">
        <v>16</v>
      </c>
      <c r="D22" s="76"/>
      <c r="E22" s="79">
        <v>8</v>
      </c>
      <c r="F22" s="25">
        <f>D22*E22</f>
        <v>0</v>
      </c>
      <c r="G22" s="15">
        <v>21</v>
      </c>
      <c r="H22" s="74">
        <f>F22*(1+G22/100)</f>
        <v>0</v>
      </c>
    </row>
    <row r="23" spans="1:8" ht="14.25">
      <c r="A23" s="23"/>
      <c r="B23" s="24" t="s">
        <v>37</v>
      </c>
      <c r="C23" s="14" t="s">
        <v>16</v>
      </c>
      <c r="D23" s="76"/>
      <c r="E23" s="79">
        <v>1</v>
      </c>
      <c r="F23" s="25">
        <f>D23*E23</f>
        <v>0</v>
      </c>
      <c r="G23" s="15">
        <v>21</v>
      </c>
      <c r="H23" s="74">
        <f>F23*(1+G23/100)</f>
        <v>0</v>
      </c>
    </row>
    <row r="24" spans="1:8" ht="14.25">
      <c r="A24" s="28"/>
      <c r="B24" s="36"/>
      <c r="C24" s="30"/>
      <c r="D24" s="31"/>
      <c r="E24" s="30"/>
      <c r="F24" s="30"/>
      <c r="G24" s="33"/>
      <c r="H24" s="34"/>
    </row>
    <row r="25" spans="1:8" ht="14.25">
      <c r="A25" s="28"/>
      <c r="B25" s="29" t="s">
        <v>18</v>
      </c>
      <c r="C25" s="30"/>
      <c r="D25" s="31"/>
      <c r="E25" s="30"/>
      <c r="F25" s="32">
        <f>SUM(F7:F23)</f>
        <v>0</v>
      </c>
      <c r="G25" s="33"/>
      <c r="H25" s="34"/>
    </row>
    <row r="26" spans="1:8" ht="14.25">
      <c r="A26" s="28"/>
      <c r="B26" s="29" t="s">
        <v>19</v>
      </c>
      <c r="C26" s="30"/>
      <c r="D26" s="31"/>
      <c r="E26" s="30"/>
      <c r="F26" s="30"/>
      <c r="G26" s="33"/>
      <c r="H26" s="35">
        <f>SUM(H7:H23)</f>
        <v>0</v>
      </c>
    </row>
    <row r="27" spans="1:8" ht="15" thickBot="1">
      <c r="A27" s="37"/>
      <c r="B27" s="38"/>
      <c r="C27" s="39"/>
      <c r="D27" s="40"/>
      <c r="E27" s="39"/>
      <c r="F27" s="39"/>
      <c r="G27" s="41"/>
      <c r="H27" s="42"/>
    </row>
    <row r="28" spans="1:8" ht="14.25">
      <c r="A28" s="43"/>
      <c r="B28" s="13"/>
      <c r="C28" s="14"/>
      <c r="D28" s="44"/>
      <c r="E28" s="14"/>
      <c r="F28" s="14"/>
      <c r="G28" s="45"/>
      <c r="H28" s="14"/>
    </row>
    <row r="29" spans="1:8" ht="14.25">
      <c r="A29" s="43"/>
      <c r="B29" s="49" t="s">
        <v>42</v>
      </c>
      <c r="C29" s="14"/>
      <c r="D29" s="44"/>
      <c r="E29" s="14"/>
      <c r="F29" s="14"/>
      <c r="G29" s="45"/>
      <c r="H29" s="14"/>
    </row>
    <row r="30" ht="14.25">
      <c r="B30" s="50" t="s">
        <v>43</v>
      </c>
    </row>
  </sheetData>
  <sheetProtection/>
  <printOptions/>
  <pageMargins left="0.6299212598425197" right="0.1968503937007874" top="1.1811023622047245" bottom="0.7874015748031497" header="0.5118110236220472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2015-10-20T06:55:33Z</dcterms:created>
  <dcterms:modified xsi:type="dcterms:W3CDTF">2019-09-05T10:56:59Z</dcterms:modified>
  <cp:category/>
  <cp:version/>
  <cp:contentType/>
  <cp:contentStatus/>
</cp:coreProperties>
</file>