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20\N20009 Dodávka reklamních předmětů 2\04 Zadávací dokumentace\11_2_2020\"/>
    </mc:Choice>
  </mc:AlternateContent>
  <bookViews>
    <workbookView xWindow="195" yWindow="1620" windowWidth="19005" windowHeight="8580"/>
  </bookViews>
  <sheets>
    <sheet name="Cenová nabídk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6" i="1"/>
  <c r="D57" i="1" l="1"/>
  <c r="D58" i="1" s="1"/>
  <c r="D59" i="1" s="1"/>
</calcChain>
</file>

<file path=xl/sharedStrings.xml><?xml version="1.0" encoding="utf-8"?>
<sst xmlns="http://schemas.openxmlformats.org/spreadsheetml/2006/main" count="81" uniqueCount="69">
  <si>
    <t>Název zboží</t>
  </si>
  <si>
    <t>Klasické hrací karty, 54 karet v plastové krabičce, rozměry: 6,5x2x9,5cm</t>
  </si>
  <si>
    <t>Luxusní mosazné inkoustové a gelové kuličkové pero v dárkové krabičce, včetně kovových náplní</t>
  </si>
  <si>
    <t>Bambusové kuličkové pero se stříbrným povrchem v bambusové krabičce</t>
  </si>
  <si>
    <t xml:space="preserve">Nepropustná láhev s uzamykatelným víčkem, objem 700 ml, rozměr: 24,8x8,6cm </t>
  </si>
  <si>
    <t>Termoska 0,5 l, dvoustěnná izolace, nerezová ocel, černý matný nástřik, rozměry: 25,5x7,4cm</t>
  </si>
  <si>
    <t>Základní chladicí taška, rozměry: 22x13x24 cm</t>
  </si>
  <si>
    <t>USB flash disk 16 GB, kov/plast v dárkové krabičce, rozměry: 20x58x10mm</t>
  </si>
  <si>
    <t>Spirálový blok z recyklovaného papíru s různými velikostmi samolepících papírků, rozměry: 83x76x22mm</t>
  </si>
  <si>
    <t>Kovový vizitkář s PU kůží s destičkou z broušeného hliníku, rozměry: 96x65x15mm</t>
  </si>
  <si>
    <t>Lanyard s karabinou a šňůrkou na mobilní telefon, rozměry: 20x550mm</t>
  </si>
  <si>
    <t>Kovový přívěšek na klíče s mincí do nákupního košíku, rozměry: 23x17mm</t>
  </si>
  <si>
    <t>Unisex plážové žabky s transparentním PVC páskem</t>
  </si>
  <si>
    <t>Fleece deka s popruhem na přenášení na suchý zip, rozměry: 1300x1600mm</t>
  </si>
  <si>
    <t>Kartáč na vlasy proti zamotávání vlasů v metalické barbě, rozměry: 67x90x45 mm</t>
  </si>
  <si>
    <t>Kosmetická PVC taška na zip, rozměry: 170x110x46 mm</t>
  </si>
  <si>
    <t>Parkovací papírové, polaminované hodiny, rozměry: 95x145mm</t>
  </si>
  <si>
    <t>Reflexní pásek kolem zápěstí, rozměry: 320x30mm</t>
  </si>
  <si>
    <t>Reflexní vesta v pouzdru na zip</t>
  </si>
  <si>
    <t>Plnitelný plastový kuchyňský zapalovač, rozměry: 105x30x34mm</t>
  </si>
  <si>
    <t>Batoh na záda, zapínání na šňůrky, materiál polyester, rozměry: 36x40cm</t>
  </si>
  <si>
    <t>Plastové kuličkové a dotykové pero s bílým tělem a barevným dotykovým stylusem, rozměry: 9x125mm</t>
  </si>
  <si>
    <t>Dřevěná tužka s gumovou, ořezaná, barva přírodní dřevo, rozměry: 8x190mm</t>
  </si>
  <si>
    <t>Svinovací metr v plastovém obalu s přívěskem na klíče</t>
  </si>
  <si>
    <t>Dřevěné pastelky v papírové krabičce, rozměry: 45x90x9mm</t>
  </si>
  <si>
    <t>Nákupní taška pro děti na vybarvení z netkané textilie, s 5 voskovkami a předtištěným motivem, rozměry: 205x220 mm</t>
  </si>
  <si>
    <t>Plastová sportovní lahev, 550 ml, rozměry: 73x197mm</t>
  </si>
  <si>
    <t>Smaltovaný kovový hrnek, barevný s bílým vnitřkem, černý okraj a retro design, 350 ml, rozměry: 88x79mm, v dárkové krabičce</t>
  </si>
  <si>
    <t>Peněženka na zip z mikrovlákna, rozměry: 85x60mm</t>
  </si>
  <si>
    <t>Dřevěné pravítko, 16 cm, rozměry: 170x25x3mm</t>
  </si>
  <si>
    <t>USB nabíječka do auta, výkon 1000mA, rozměry: 23x55mm</t>
  </si>
  <si>
    <t>Kulatá reflexní samolepka, rozměr: 70mm</t>
  </si>
  <si>
    <t>Plastové sluneční brýle s UV 400 ochranou</t>
  </si>
  <si>
    <t>Plastový oválný vějíř s rukojetí, rozměry: 180x242mm</t>
  </si>
  <si>
    <t>Plastové ořezávátko, rozměr: 41x61x20mm</t>
  </si>
  <si>
    <t>Kovový klip na poznámky s dřevěným stojánkem z borovice, rozměry: 25x110x25mm</t>
  </si>
  <si>
    <t>Plastový odlamovací nůž, rozměry: 30x155x14mm</t>
  </si>
  <si>
    <t>Kulaté frisbee, průměr: 160mm</t>
  </si>
  <si>
    <t>Pouzdro na tužky se zipem a uchem</t>
  </si>
  <si>
    <t>Cestovní nafukovací polštář na krk, rozměry: 430x265mm</t>
  </si>
  <si>
    <t>Bluetooth reproduktor s pogumovanou povrchovou úpravou</t>
  </si>
  <si>
    <t>Ochranná fólie na čelní sklo automobilu, rozměry: 200x70cm</t>
  </si>
  <si>
    <t xml:space="preserve">Nůž na zeleninu a ovoce z nerez oceli a plastu, Victorinox, délka čepele 11cm </t>
  </si>
  <si>
    <t>Multifunkční nůž (7 funkcí), tělo z hliníku, nástroje z nerezové oceli, rozměry: 8,3x2,9x1,4cm</t>
  </si>
  <si>
    <t>Plastový zásobník na léky, rozměry: 18,8 × 3,8 × 3,5 cm</t>
  </si>
  <si>
    <t>Zvonek na kolo z hliníku, rozměry: 5,5x5cm</t>
  </si>
  <si>
    <t>Hmatové rukavice pro chytrý telefon, rozměry: 20x21cm</t>
  </si>
  <si>
    <t>Čajový set (konvička 400 ml, keramický hrnek 260 ml)</t>
  </si>
  <si>
    <t>Příloha - Cenová nabídka</t>
  </si>
  <si>
    <t>(doplní účastník)</t>
  </si>
  <si>
    <t>Celková nabídková cena v Kč bez DPH / rok</t>
  </si>
  <si>
    <t>Svítilna na kolo s 5 LED diodami</t>
  </si>
  <si>
    <t>Komplexní lékarnička v taštičce z nylonu na zip (nůžky, pinzeta, obvaz, trojúhelník, rukavice apod.), rozměry:160x100x35mm</t>
  </si>
  <si>
    <t>VZOREK</t>
  </si>
  <si>
    <t>**Všechny předměty jsou opatřeny logem objednavatele dle možnosti materiálu (potisk, výšivka, komplimentka) - specifikace 
      loga je uvedena v příloze "Definice sdandardu potisků".</t>
  </si>
  <si>
    <t>Předpokládaný počet ks/rok</t>
  </si>
  <si>
    <t>Cena v Kč bez DPH/ks</t>
  </si>
  <si>
    <t>Celková cena v Kč bez DPH/rok</t>
  </si>
  <si>
    <t xml:space="preserve">*Všechny předměty jsou oceněny včetně potisku, výšivek a komlimentek </t>
  </si>
  <si>
    <t xml:space="preserve">v </t>
  </si>
  <si>
    <t xml:space="preserve">datum </t>
  </si>
  <si>
    <t xml:space="preserve">jméno a příjmení oprávněného zástupce dodavatele </t>
  </si>
  <si>
    <t>vlastnoruční podpis oprávněného zástupce dodavatele</t>
  </si>
  <si>
    <t>Froté ručník, 100% balvna, rozměry: 50x100cm, gramáž 450g</t>
  </si>
  <si>
    <t>Celková nabídková cena v Kč bez DPH / 24 měsíců</t>
  </si>
  <si>
    <t>Celková nabídková cena v Kč včetně DPH / 24 měsíců</t>
  </si>
  <si>
    <t>Účastník vyplní takto označená pole</t>
  </si>
  <si>
    <t>Zadavatel: Slatinné lázně Třeboň, s.r.o.</t>
  </si>
  <si>
    <t>Zakázka: Dodávka reklamních předmětů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</si>
</sst>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name val="Tahoma"/>
      <family val="2"/>
      <charset val="238"/>
    </font>
    <font>
      <sz val="12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3" borderId="1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right"/>
    </xf>
    <xf numFmtId="0" fontId="5" fillId="0" borderId="8" xfId="0" applyFont="1" applyBorder="1"/>
    <xf numFmtId="0" fontId="6" fillId="0" borderId="8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164" fontId="0" fillId="0" borderId="10" xfId="0" applyNumberFormat="1" applyBorder="1"/>
    <xf numFmtId="164" fontId="0" fillId="4" borderId="8" xfId="0" applyNumberForma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  <xf numFmtId="0" fontId="8" fillId="0" borderId="0" xfId="0" applyFont="1"/>
    <xf numFmtId="0" fontId="1" fillId="5" borderId="7" xfId="0" applyFont="1" applyFill="1" applyBorder="1" applyAlignment="1">
      <alignment horizontal="center"/>
    </xf>
    <xf numFmtId="164" fontId="0" fillId="2" borderId="18" xfId="0" applyNumberFormat="1" applyFill="1" applyBorder="1" applyAlignment="1">
      <alignment horizontal="center"/>
    </xf>
    <xf numFmtId="164" fontId="0" fillId="5" borderId="10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3" fillId="5" borderId="18" xfId="0" applyFont="1" applyFill="1" applyBorder="1" applyAlignment="1">
      <alignment horizontal="center"/>
    </xf>
    <xf numFmtId="164" fontId="0" fillId="5" borderId="19" xfId="0" applyNumberFormat="1" applyFill="1" applyBorder="1"/>
    <xf numFmtId="0" fontId="0" fillId="2" borderId="4" xfId="0" applyFill="1" applyBorder="1" applyAlignment="1">
      <alignment horizontal="left"/>
    </xf>
    <xf numFmtId="0" fontId="1" fillId="4" borderId="15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3" fillId="0" borderId="5" xfId="0" applyFont="1" applyBorder="1" applyAlignment="1">
      <alignment wrapText="1"/>
    </xf>
    <xf numFmtId="0" fontId="3" fillId="5" borderId="17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5" borderId="3" xfId="0" applyFont="1" applyFill="1" applyBorder="1" applyAlignment="1">
      <alignment wrapText="1"/>
    </xf>
    <xf numFmtId="0" fontId="3" fillId="5" borderId="5" xfId="0" applyFont="1" applyFill="1" applyBorder="1" applyAlignment="1">
      <alignment wrapText="1"/>
    </xf>
    <xf numFmtId="0" fontId="3" fillId="5" borderId="16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tabSelected="1" zoomScale="80" zoomScaleNormal="80" zoomScaleSheetLayoutView="110" workbookViewId="0">
      <selection activeCell="A44" sqref="A44"/>
    </sheetView>
  </sheetViews>
  <sheetFormatPr defaultRowHeight="15" x14ac:dyDescent="0.25"/>
  <cols>
    <col min="1" max="1" width="95.28515625" customWidth="1"/>
    <col min="2" max="2" width="18.7109375" customWidth="1"/>
    <col min="3" max="3" width="20.5703125" customWidth="1"/>
    <col min="4" max="4" width="18.42578125" customWidth="1"/>
    <col min="5" max="5" width="9.140625" style="4"/>
    <col min="6" max="6" width="21.140625" bestFit="1" customWidth="1"/>
  </cols>
  <sheetData>
    <row r="1" spans="1:6" ht="15.75" x14ac:dyDescent="0.25">
      <c r="A1" s="27" t="s">
        <v>48</v>
      </c>
    </row>
    <row r="3" spans="1:6" ht="23.25" customHeight="1" x14ac:dyDescent="0.25">
      <c r="A3" t="s">
        <v>67</v>
      </c>
    </row>
    <row r="4" spans="1:6" ht="23.25" customHeight="1" x14ac:dyDescent="0.25">
      <c r="A4" t="s">
        <v>68</v>
      </c>
    </row>
    <row r="5" spans="1:6" ht="15.75" thickBot="1" x14ac:dyDescent="0.3">
      <c r="F5" s="16"/>
    </row>
    <row r="6" spans="1:6" ht="30.75" thickBot="1" x14ac:dyDescent="0.3">
      <c r="A6" s="1" t="s">
        <v>0</v>
      </c>
      <c r="B6" s="2" t="s">
        <v>55</v>
      </c>
      <c r="C6" s="3" t="s">
        <v>56</v>
      </c>
      <c r="D6" s="3" t="s">
        <v>57</v>
      </c>
    </row>
    <row r="7" spans="1:6" x14ac:dyDescent="0.25">
      <c r="A7" s="44" t="s">
        <v>1</v>
      </c>
      <c r="B7" s="33">
        <v>200</v>
      </c>
      <c r="C7" s="29">
        <v>0</v>
      </c>
      <c r="D7" s="34">
        <f t="shared" ref="D7:D56" si="0">B7*C7</f>
        <v>0</v>
      </c>
      <c r="E7" s="12" t="s">
        <v>53</v>
      </c>
    </row>
    <row r="8" spans="1:6" x14ac:dyDescent="0.25">
      <c r="A8" s="45" t="s">
        <v>2</v>
      </c>
      <c r="B8" s="6">
        <v>100</v>
      </c>
      <c r="C8" s="23">
        <v>0</v>
      </c>
      <c r="D8" s="20">
        <f t="shared" si="0"/>
        <v>0</v>
      </c>
    </row>
    <row r="9" spans="1:6" x14ac:dyDescent="0.25">
      <c r="A9" s="45" t="s">
        <v>3</v>
      </c>
      <c r="B9" s="6">
        <v>100</v>
      </c>
      <c r="C9" s="23">
        <v>0</v>
      </c>
      <c r="D9" s="20">
        <f t="shared" si="0"/>
        <v>0</v>
      </c>
      <c r="E9" s="5"/>
    </row>
    <row r="10" spans="1:6" x14ac:dyDescent="0.25">
      <c r="A10" s="46" t="s">
        <v>4</v>
      </c>
      <c r="B10" s="8">
        <v>200</v>
      </c>
      <c r="C10" s="23">
        <v>0</v>
      </c>
      <c r="D10" s="30">
        <f t="shared" si="0"/>
        <v>0</v>
      </c>
      <c r="E10" s="28" t="s">
        <v>53</v>
      </c>
    </row>
    <row r="11" spans="1:6" x14ac:dyDescent="0.25">
      <c r="A11" s="45" t="s">
        <v>5</v>
      </c>
      <c r="B11" s="6">
        <v>200</v>
      </c>
      <c r="C11" s="23">
        <v>0</v>
      </c>
      <c r="D11" s="20">
        <f t="shared" si="0"/>
        <v>0</v>
      </c>
    </row>
    <row r="12" spans="1:6" x14ac:dyDescent="0.25">
      <c r="A12" s="45" t="s">
        <v>6</v>
      </c>
      <c r="B12" s="6">
        <v>200</v>
      </c>
      <c r="C12" s="23">
        <v>0</v>
      </c>
      <c r="D12" s="20">
        <f t="shared" si="0"/>
        <v>0</v>
      </c>
    </row>
    <row r="13" spans="1:6" x14ac:dyDescent="0.25">
      <c r="A13" s="45" t="s">
        <v>7</v>
      </c>
      <c r="B13" s="6">
        <v>300</v>
      </c>
      <c r="C13" s="23">
        <v>0</v>
      </c>
      <c r="D13" s="20">
        <f t="shared" si="0"/>
        <v>0</v>
      </c>
    </row>
    <row r="14" spans="1:6" x14ac:dyDescent="0.25">
      <c r="A14" s="45" t="s">
        <v>8</v>
      </c>
      <c r="B14" s="6">
        <v>300</v>
      </c>
      <c r="C14" s="23">
        <v>0</v>
      </c>
      <c r="D14" s="20">
        <f t="shared" si="0"/>
        <v>0</v>
      </c>
    </row>
    <row r="15" spans="1:6" x14ac:dyDescent="0.25">
      <c r="A15" s="45" t="s">
        <v>9</v>
      </c>
      <c r="B15" s="6">
        <v>100</v>
      </c>
      <c r="C15" s="23">
        <v>0</v>
      </c>
      <c r="D15" s="20">
        <f t="shared" si="0"/>
        <v>0</v>
      </c>
    </row>
    <row r="16" spans="1:6" x14ac:dyDescent="0.25">
      <c r="A16" s="45" t="s">
        <v>10</v>
      </c>
      <c r="B16" s="6">
        <v>500</v>
      </c>
      <c r="C16" s="23">
        <v>0</v>
      </c>
      <c r="D16" s="20">
        <f t="shared" si="0"/>
        <v>0</v>
      </c>
    </row>
    <row r="17" spans="1:5" x14ac:dyDescent="0.25">
      <c r="A17" s="45" t="s">
        <v>11</v>
      </c>
      <c r="B17" s="6">
        <v>500</v>
      </c>
      <c r="C17" s="23">
        <v>0</v>
      </c>
      <c r="D17" s="20">
        <f t="shared" si="0"/>
        <v>0</v>
      </c>
    </row>
    <row r="18" spans="1:5" x14ac:dyDescent="0.25">
      <c r="A18" s="46" t="s">
        <v>12</v>
      </c>
      <c r="B18" s="8">
        <v>300</v>
      </c>
      <c r="C18" s="23">
        <v>0</v>
      </c>
      <c r="D18" s="30">
        <f t="shared" si="0"/>
        <v>0</v>
      </c>
      <c r="E18" s="28" t="s">
        <v>53</v>
      </c>
    </row>
    <row r="19" spans="1:5" x14ac:dyDescent="0.25">
      <c r="A19" s="45" t="s">
        <v>13</v>
      </c>
      <c r="B19" s="6">
        <v>200</v>
      </c>
      <c r="C19" s="23">
        <v>0</v>
      </c>
      <c r="D19" s="20">
        <f t="shared" si="0"/>
        <v>0</v>
      </c>
    </row>
    <row r="20" spans="1:5" x14ac:dyDescent="0.25">
      <c r="A20" s="45" t="s">
        <v>14</v>
      </c>
      <c r="B20" s="6">
        <v>200</v>
      </c>
      <c r="C20" s="23">
        <v>0</v>
      </c>
      <c r="D20" s="20">
        <f t="shared" si="0"/>
        <v>0</v>
      </c>
    </row>
    <row r="21" spans="1:5" x14ac:dyDescent="0.25">
      <c r="A21" s="45" t="s">
        <v>15</v>
      </c>
      <c r="B21" s="6">
        <v>300</v>
      </c>
      <c r="C21" s="23">
        <v>0</v>
      </c>
      <c r="D21" s="20">
        <f t="shared" si="0"/>
        <v>0</v>
      </c>
    </row>
    <row r="22" spans="1:5" x14ac:dyDescent="0.25">
      <c r="A22" s="45" t="s">
        <v>16</v>
      </c>
      <c r="B22" s="6">
        <v>300</v>
      </c>
      <c r="C22" s="23">
        <v>0</v>
      </c>
      <c r="D22" s="20">
        <f t="shared" si="0"/>
        <v>0</v>
      </c>
    </row>
    <row r="23" spans="1:5" x14ac:dyDescent="0.25">
      <c r="A23" s="45" t="s">
        <v>17</v>
      </c>
      <c r="B23" s="6">
        <v>500</v>
      </c>
      <c r="C23" s="23">
        <v>0</v>
      </c>
      <c r="D23" s="20">
        <f t="shared" si="0"/>
        <v>0</v>
      </c>
    </row>
    <row r="24" spans="1:5" x14ac:dyDescent="0.25">
      <c r="A24" s="45" t="s">
        <v>18</v>
      </c>
      <c r="B24" s="6">
        <v>200</v>
      </c>
      <c r="C24" s="23">
        <v>0</v>
      </c>
      <c r="D24" s="20">
        <f t="shared" si="0"/>
        <v>0</v>
      </c>
    </row>
    <row r="25" spans="1:5" x14ac:dyDescent="0.25">
      <c r="A25" s="45" t="s">
        <v>19</v>
      </c>
      <c r="B25" s="6">
        <v>200</v>
      </c>
      <c r="C25" s="23">
        <v>0</v>
      </c>
      <c r="D25" s="20">
        <f t="shared" si="0"/>
        <v>0</v>
      </c>
    </row>
    <row r="26" spans="1:5" x14ac:dyDescent="0.25">
      <c r="A26" s="46" t="s">
        <v>20</v>
      </c>
      <c r="B26" s="8">
        <v>300</v>
      </c>
      <c r="C26" s="23">
        <v>0</v>
      </c>
      <c r="D26" s="30">
        <f t="shared" si="0"/>
        <v>0</v>
      </c>
      <c r="E26" s="28" t="s">
        <v>53</v>
      </c>
    </row>
    <row r="27" spans="1:5" x14ac:dyDescent="0.25">
      <c r="A27" s="45" t="s">
        <v>21</v>
      </c>
      <c r="B27" s="6">
        <v>1000</v>
      </c>
      <c r="C27" s="23">
        <v>0</v>
      </c>
      <c r="D27" s="20">
        <f t="shared" si="0"/>
        <v>0</v>
      </c>
    </row>
    <row r="28" spans="1:5" x14ac:dyDescent="0.25">
      <c r="A28" s="46" t="s">
        <v>63</v>
      </c>
      <c r="B28" s="8">
        <v>500</v>
      </c>
      <c r="C28" s="23">
        <v>0</v>
      </c>
      <c r="D28" s="30">
        <f t="shared" si="0"/>
        <v>0</v>
      </c>
      <c r="E28" s="28" t="s">
        <v>53</v>
      </c>
    </row>
    <row r="29" spans="1:5" x14ac:dyDescent="0.25">
      <c r="A29" s="45" t="s">
        <v>22</v>
      </c>
      <c r="B29" s="6">
        <v>3000</v>
      </c>
      <c r="C29" s="23">
        <v>0</v>
      </c>
      <c r="D29" s="20">
        <f t="shared" si="0"/>
        <v>0</v>
      </c>
    </row>
    <row r="30" spans="1:5" x14ac:dyDescent="0.25">
      <c r="A30" s="45" t="s">
        <v>23</v>
      </c>
      <c r="B30" s="6">
        <v>200</v>
      </c>
      <c r="C30" s="23">
        <v>0</v>
      </c>
      <c r="D30" s="20">
        <f t="shared" si="0"/>
        <v>0</v>
      </c>
    </row>
    <row r="31" spans="1:5" x14ac:dyDescent="0.25">
      <c r="A31" s="45" t="s">
        <v>24</v>
      </c>
      <c r="B31" s="6">
        <v>500</v>
      </c>
      <c r="C31" s="23">
        <v>0</v>
      </c>
      <c r="D31" s="20">
        <f t="shared" si="0"/>
        <v>0</v>
      </c>
    </row>
    <row r="32" spans="1:5" ht="26.25" x14ac:dyDescent="0.25">
      <c r="A32" s="43" t="s">
        <v>25</v>
      </c>
      <c r="B32" s="7">
        <v>300</v>
      </c>
      <c r="C32" s="23">
        <v>0</v>
      </c>
      <c r="D32" s="20">
        <f t="shared" si="0"/>
        <v>0</v>
      </c>
    </row>
    <row r="33" spans="1:5" x14ac:dyDescent="0.25">
      <c r="A33" s="43" t="s">
        <v>26</v>
      </c>
      <c r="B33" s="7">
        <v>200</v>
      </c>
      <c r="C33" s="23">
        <v>0</v>
      </c>
      <c r="D33" s="20">
        <f t="shared" si="0"/>
        <v>0</v>
      </c>
    </row>
    <row r="34" spans="1:5" ht="26.25" x14ac:dyDescent="0.25">
      <c r="A34" s="43" t="s">
        <v>27</v>
      </c>
      <c r="B34" s="7">
        <v>200</v>
      </c>
      <c r="C34" s="23">
        <v>0</v>
      </c>
      <c r="D34" s="20">
        <f t="shared" si="0"/>
        <v>0</v>
      </c>
      <c r="E34" s="5"/>
    </row>
    <row r="35" spans="1:5" x14ac:dyDescent="0.25">
      <c r="A35" s="43" t="s">
        <v>28</v>
      </c>
      <c r="B35" s="7">
        <v>200</v>
      </c>
      <c r="C35" s="23">
        <v>0</v>
      </c>
      <c r="D35" s="20">
        <f t="shared" si="0"/>
        <v>0</v>
      </c>
    </row>
    <row r="36" spans="1:5" x14ac:dyDescent="0.25">
      <c r="A36" s="43" t="s">
        <v>29</v>
      </c>
      <c r="B36" s="7">
        <v>300</v>
      </c>
      <c r="C36" s="23">
        <v>0</v>
      </c>
      <c r="D36" s="20">
        <f t="shared" si="0"/>
        <v>0</v>
      </c>
    </row>
    <row r="37" spans="1:5" x14ac:dyDescent="0.25">
      <c r="A37" s="43" t="s">
        <v>30</v>
      </c>
      <c r="B37" s="7">
        <v>300</v>
      </c>
      <c r="C37" s="23">
        <v>0</v>
      </c>
      <c r="D37" s="20">
        <f t="shared" si="0"/>
        <v>0</v>
      </c>
    </row>
    <row r="38" spans="1:5" x14ac:dyDescent="0.25">
      <c r="A38" s="43" t="s">
        <v>31</v>
      </c>
      <c r="B38" s="7">
        <v>500</v>
      </c>
      <c r="C38" s="23">
        <v>0</v>
      </c>
      <c r="D38" s="20">
        <f t="shared" si="0"/>
        <v>0</v>
      </c>
    </row>
    <row r="39" spans="1:5" x14ac:dyDescent="0.25">
      <c r="A39" s="46" t="s">
        <v>32</v>
      </c>
      <c r="B39" s="8">
        <v>200</v>
      </c>
      <c r="C39" s="23">
        <v>0</v>
      </c>
      <c r="D39" s="30">
        <f t="shared" si="0"/>
        <v>0</v>
      </c>
      <c r="E39" s="28" t="s">
        <v>53</v>
      </c>
    </row>
    <row r="40" spans="1:5" x14ac:dyDescent="0.25">
      <c r="A40" s="46" t="s">
        <v>33</v>
      </c>
      <c r="B40" s="9">
        <v>200</v>
      </c>
      <c r="C40" s="23">
        <v>0</v>
      </c>
      <c r="D40" s="30">
        <f t="shared" si="0"/>
        <v>0</v>
      </c>
      <c r="E40" s="28" t="s">
        <v>53</v>
      </c>
    </row>
    <row r="41" spans="1:5" x14ac:dyDescent="0.25">
      <c r="A41" s="43" t="s">
        <v>34</v>
      </c>
      <c r="B41" s="7">
        <v>300</v>
      </c>
      <c r="C41" s="23">
        <v>0</v>
      </c>
      <c r="D41" s="20">
        <f t="shared" si="0"/>
        <v>0</v>
      </c>
    </row>
    <row r="42" spans="1:5" x14ac:dyDescent="0.25">
      <c r="A42" s="43" t="s">
        <v>35</v>
      </c>
      <c r="B42" s="7">
        <v>500</v>
      </c>
      <c r="C42" s="23">
        <v>0</v>
      </c>
      <c r="D42" s="20">
        <f t="shared" si="0"/>
        <v>0</v>
      </c>
    </row>
    <row r="43" spans="1:5" x14ac:dyDescent="0.25">
      <c r="A43" s="43" t="s">
        <v>36</v>
      </c>
      <c r="B43" s="7">
        <v>500</v>
      </c>
      <c r="C43" s="23">
        <v>0</v>
      </c>
      <c r="D43" s="20">
        <f t="shared" si="0"/>
        <v>0</v>
      </c>
    </row>
    <row r="44" spans="1:5" x14ac:dyDescent="0.25">
      <c r="A44" s="43" t="s">
        <v>37</v>
      </c>
      <c r="B44" s="7">
        <v>300</v>
      </c>
      <c r="C44" s="23">
        <v>0</v>
      </c>
      <c r="D44" s="20">
        <f t="shared" si="0"/>
        <v>0</v>
      </c>
    </row>
    <row r="45" spans="1:5" ht="26.25" x14ac:dyDescent="0.25">
      <c r="A45" s="43" t="s">
        <v>52</v>
      </c>
      <c r="B45" s="7">
        <v>100</v>
      </c>
      <c r="C45" s="23">
        <v>0</v>
      </c>
      <c r="D45" s="20">
        <f t="shared" si="0"/>
        <v>0</v>
      </c>
    </row>
    <row r="46" spans="1:5" x14ac:dyDescent="0.25">
      <c r="A46" s="43" t="s">
        <v>38</v>
      </c>
      <c r="B46" s="7">
        <v>200</v>
      </c>
      <c r="C46" s="23">
        <v>0</v>
      </c>
      <c r="D46" s="20">
        <f t="shared" si="0"/>
        <v>0</v>
      </c>
    </row>
    <row r="47" spans="1:5" x14ac:dyDescent="0.25">
      <c r="A47" s="43" t="s">
        <v>39</v>
      </c>
      <c r="B47" s="7">
        <v>200</v>
      </c>
      <c r="C47" s="23">
        <v>0</v>
      </c>
      <c r="D47" s="20">
        <f t="shared" si="0"/>
        <v>0</v>
      </c>
    </row>
    <row r="48" spans="1:5" x14ac:dyDescent="0.25">
      <c r="A48" s="43" t="s">
        <v>40</v>
      </c>
      <c r="B48" s="7">
        <v>100</v>
      </c>
      <c r="C48" s="23">
        <v>0</v>
      </c>
      <c r="D48" s="20">
        <f t="shared" si="0"/>
        <v>0</v>
      </c>
      <c r="E48" s="5"/>
    </row>
    <row r="49" spans="1:5" x14ac:dyDescent="0.25">
      <c r="A49" s="43" t="s">
        <v>41</v>
      </c>
      <c r="B49" s="7">
        <v>100</v>
      </c>
      <c r="C49" s="23">
        <v>0</v>
      </c>
      <c r="D49" s="20">
        <f t="shared" si="0"/>
        <v>0</v>
      </c>
    </row>
    <row r="50" spans="1:5" x14ac:dyDescent="0.25">
      <c r="A50" s="43" t="s">
        <v>42</v>
      </c>
      <c r="B50" s="7">
        <v>200</v>
      </c>
      <c r="C50" s="23">
        <v>0</v>
      </c>
      <c r="D50" s="20">
        <f t="shared" si="0"/>
        <v>0</v>
      </c>
    </row>
    <row r="51" spans="1:5" x14ac:dyDescent="0.25">
      <c r="A51" s="43" t="s">
        <v>43</v>
      </c>
      <c r="B51" s="7">
        <v>100</v>
      </c>
      <c r="C51" s="23">
        <v>0</v>
      </c>
      <c r="D51" s="20">
        <f t="shared" si="0"/>
        <v>0</v>
      </c>
    </row>
    <row r="52" spans="1:5" x14ac:dyDescent="0.25">
      <c r="A52" s="43" t="s">
        <v>44</v>
      </c>
      <c r="B52" s="7">
        <v>500</v>
      </c>
      <c r="C52" s="23">
        <v>0</v>
      </c>
      <c r="D52" s="20">
        <f t="shared" si="0"/>
        <v>0</v>
      </c>
    </row>
    <row r="53" spans="1:5" x14ac:dyDescent="0.25">
      <c r="A53" s="43" t="s">
        <v>45</v>
      </c>
      <c r="B53" s="7">
        <v>200</v>
      </c>
      <c r="C53" s="23">
        <v>0</v>
      </c>
      <c r="D53" s="20">
        <f t="shared" si="0"/>
        <v>0</v>
      </c>
    </row>
    <row r="54" spans="1:5" x14ac:dyDescent="0.25">
      <c r="A54" s="47" t="s">
        <v>46</v>
      </c>
      <c r="B54" s="10">
        <v>200</v>
      </c>
      <c r="C54" s="23">
        <v>0</v>
      </c>
      <c r="D54" s="31">
        <f t="shared" si="0"/>
        <v>0</v>
      </c>
      <c r="E54" s="28" t="s">
        <v>53</v>
      </c>
    </row>
    <row r="55" spans="1:5" x14ac:dyDescent="0.25">
      <c r="A55" s="46" t="s">
        <v>47</v>
      </c>
      <c r="B55" s="8">
        <v>200</v>
      </c>
      <c r="C55" s="23">
        <v>0</v>
      </c>
      <c r="D55" s="30">
        <f t="shared" ref="D55" si="1">B55*C55</f>
        <v>0</v>
      </c>
      <c r="E55" s="28" t="s">
        <v>53</v>
      </c>
    </row>
    <row r="56" spans="1:5" ht="29.25" customHeight="1" thickBot="1" x14ac:dyDescent="0.3">
      <c r="A56" s="48" t="s">
        <v>51</v>
      </c>
      <c r="B56" s="11">
        <v>200</v>
      </c>
      <c r="C56" s="24">
        <v>0</v>
      </c>
      <c r="D56" s="32">
        <f t="shared" si="0"/>
        <v>0</v>
      </c>
      <c r="E56" s="28" t="s">
        <v>53</v>
      </c>
    </row>
    <row r="57" spans="1:5" ht="30" customHeight="1" thickBot="1" x14ac:dyDescent="0.3">
      <c r="A57" s="36" t="s">
        <v>50</v>
      </c>
      <c r="B57" s="36"/>
      <c r="C57" s="36"/>
      <c r="D57" s="21">
        <f>SUM(D7:D56)</f>
        <v>0</v>
      </c>
    </row>
    <row r="58" spans="1:5" ht="30" customHeight="1" thickBot="1" x14ac:dyDescent="0.3">
      <c r="A58" s="37" t="s">
        <v>64</v>
      </c>
      <c r="B58" s="38"/>
      <c r="C58" s="39"/>
      <c r="D58" s="21">
        <f>D57*2</f>
        <v>0</v>
      </c>
    </row>
    <row r="59" spans="1:5" ht="20.25" customHeight="1" thickBot="1" x14ac:dyDescent="0.3">
      <c r="A59" s="40" t="s">
        <v>65</v>
      </c>
      <c r="B59" s="41"/>
      <c r="C59" s="42"/>
      <c r="D59" s="22">
        <f>D58*1.21</f>
        <v>0</v>
      </c>
    </row>
    <row r="60" spans="1:5" ht="15.75" thickBot="1" x14ac:dyDescent="0.3">
      <c r="A60" s="19"/>
      <c r="B60" s="18"/>
      <c r="C60" s="18"/>
      <c r="D60" s="25"/>
    </row>
    <row r="61" spans="1:5" ht="15" customHeight="1" thickBot="1" x14ac:dyDescent="0.3">
      <c r="A61" s="19" t="s">
        <v>66</v>
      </c>
      <c r="B61" s="26"/>
      <c r="C61" s="18"/>
      <c r="D61" s="25"/>
    </row>
    <row r="62" spans="1:5" ht="15.75" thickBot="1" x14ac:dyDescent="0.3">
      <c r="A62" s="17"/>
      <c r="B62" s="18"/>
      <c r="C62" s="18"/>
      <c r="D62" s="18"/>
    </row>
    <row r="63" spans="1:5" ht="15.75" thickBot="1" x14ac:dyDescent="0.3">
      <c r="A63" s="14" t="s">
        <v>58</v>
      </c>
    </row>
    <row r="64" spans="1:5" ht="45.75" thickBot="1" x14ac:dyDescent="0.3">
      <c r="A64" s="15" t="s">
        <v>54</v>
      </c>
    </row>
    <row r="67" spans="1:4" ht="23.25" customHeight="1" x14ac:dyDescent="0.25">
      <c r="A67" s="13" t="s">
        <v>59</v>
      </c>
      <c r="B67" s="35" t="s">
        <v>49</v>
      </c>
      <c r="C67" s="35"/>
      <c r="D67" s="35"/>
    </row>
    <row r="68" spans="1:4" ht="23.25" customHeight="1" x14ac:dyDescent="0.25">
      <c r="A68" s="13" t="s">
        <v>60</v>
      </c>
      <c r="B68" s="35" t="s">
        <v>49</v>
      </c>
      <c r="C68" s="35"/>
      <c r="D68" s="35"/>
    </row>
    <row r="69" spans="1:4" ht="23.25" customHeight="1" x14ac:dyDescent="0.25">
      <c r="A69" s="13" t="s">
        <v>61</v>
      </c>
      <c r="B69" s="35" t="s">
        <v>49</v>
      </c>
      <c r="C69" s="35"/>
      <c r="D69" s="35"/>
    </row>
    <row r="70" spans="1:4" ht="23.25" customHeight="1" x14ac:dyDescent="0.25">
      <c r="A70" s="13" t="s">
        <v>62</v>
      </c>
      <c r="B70" s="35" t="s">
        <v>49</v>
      </c>
      <c r="C70" s="35"/>
      <c r="D70" s="35"/>
    </row>
  </sheetData>
  <mergeCells count="7">
    <mergeCell ref="B69:D69"/>
    <mergeCell ref="B70:D70"/>
    <mergeCell ref="A57:C57"/>
    <mergeCell ref="A58:C58"/>
    <mergeCell ref="B67:D67"/>
    <mergeCell ref="B68:D68"/>
    <mergeCell ref="A59:C59"/>
  </mergeCells>
  <pageMargins left="0.70866141732283472" right="0.31496062992125984" top="0.78740157480314965" bottom="0.78740157480314965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Svoboda</dc:creator>
  <cp:lastModifiedBy>Uhlířová Eva</cp:lastModifiedBy>
  <cp:lastPrinted>2020-02-13T13:18:11Z</cp:lastPrinted>
  <dcterms:created xsi:type="dcterms:W3CDTF">2019-10-21T12:07:38Z</dcterms:created>
  <dcterms:modified xsi:type="dcterms:W3CDTF">2020-02-13T13:19:11Z</dcterms:modified>
</cp:coreProperties>
</file>