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9950" windowHeight="12480" activeTab="0"/>
  </bookViews>
  <sheets>
    <sheet name="PS1.01" sheetId="1" r:id="rId1"/>
    <sheet name="List1" sheetId="2" r:id="rId2"/>
  </sheets>
  <definedNames>
    <definedName name="_xlnm.Print_Titles" localSheetId="0">'PS1.01'!$6:$6</definedName>
    <definedName name="_xlnm.Print_Area" localSheetId="0">'PS1.01'!$A$1:$I$59</definedName>
  </definedNames>
  <calcPr fullCalcOnLoad="1"/>
</workbook>
</file>

<file path=xl/sharedStrings.xml><?xml version="1.0" encoding="utf-8"?>
<sst xmlns="http://schemas.openxmlformats.org/spreadsheetml/2006/main" count="115" uniqueCount="76">
  <si>
    <t>Pol.</t>
  </si>
  <si>
    <t>celková cena</t>
  </si>
  <si>
    <t>Popis položky</t>
  </si>
  <si>
    <t>m.j.</t>
  </si>
  <si>
    <t>Množství</t>
  </si>
  <si>
    <t>Cena za jednotku (Kč)</t>
  </si>
  <si>
    <t>Cena celkem (Kč)</t>
  </si>
  <si>
    <t>Ozn</t>
  </si>
  <si>
    <t>hod</t>
  </si>
  <si>
    <t>režijní náklady</t>
  </si>
  <si>
    <t>rezerva</t>
  </si>
  <si>
    <t>km</t>
  </si>
  <si>
    <t>klp</t>
  </si>
  <si>
    <t>ks</t>
  </si>
  <si>
    <t xml:space="preserve">demontáž  stávajících nádrží
</t>
  </si>
  <si>
    <t xml:space="preserve">montáž nových nádrží
</t>
  </si>
  <si>
    <t>kpl</t>
  </si>
  <si>
    <t>kus</t>
  </si>
  <si>
    <t>koleno 63/90° PVC-U</t>
  </si>
  <si>
    <t>T kus 63 PVC-U</t>
  </si>
  <si>
    <t>kulový kohout PVC-U</t>
  </si>
  <si>
    <t>koleno 63/45°  PVC-U</t>
  </si>
  <si>
    <t>redukce k čerpadlu</t>
  </si>
  <si>
    <t>potrubí PVC-U 63 PN16</t>
  </si>
  <si>
    <t>m</t>
  </si>
  <si>
    <t>Ostatní položky</t>
  </si>
  <si>
    <t>lepidlo</t>
  </si>
  <si>
    <t>čistič</t>
  </si>
  <si>
    <t>kotvení</t>
  </si>
  <si>
    <t>doprava osobní - materiál, pracovníci</t>
  </si>
  <si>
    <t>ekologická likvidace odpadů</t>
  </si>
  <si>
    <t>doprava nádrží nových, demontovaných- nákladní auto s rukou</t>
  </si>
  <si>
    <t>jeDNotková cena</t>
  </si>
  <si>
    <t xml:space="preserve">demontáž chemických tras </t>
  </si>
  <si>
    <t>zpětná montáž elektroinstalave včetně nových kabelů a tras</t>
  </si>
  <si>
    <t>zpětná montáž včetně nových dávkovacích hadiček a tras</t>
  </si>
  <si>
    <t>demontáž a montáž překážející vzduchotechniky</t>
  </si>
  <si>
    <t>d75</t>
  </si>
  <si>
    <t xml:space="preserve">mezipřírubová uzavírací klapka s pákovou </t>
  </si>
  <si>
    <t>d90</t>
  </si>
  <si>
    <t>koleno d90/90° PVC-U</t>
  </si>
  <si>
    <t>T kus d90</t>
  </si>
  <si>
    <t>potrubní spojka d90</t>
  </si>
  <si>
    <t>příruba d90</t>
  </si>
  <si>
    <t>lemový nákružek d90</t>
  </si>
  <si>
    <t>příruba d75</t>
  </si>
  <si>
    <t>lemový nákružek d75</t>
  </si>
  <si>
    <t>potrubní spojka</t>
  </si>
  <si>
    <t xml:space="preserve">koleno d75/90° </t>
  </si>
  <si>
    <t>T kus d75</t>
  </si>
  <si>
    <t>potrubí PVC-U PN10</t>
  </si>
  <si>
    <t>d125</t>
  </si>
  <si>
    <t>koleno d125/90° PVC-U</t>
  </si>
  <si>
    <t>T kus d125</t>
  </si>
  <si>
    <t>d63</t>
  </si>
  <si>
    <t xml:space="preserve">montáž potrubí  PVC-U vč. tlakových zkoušek, dezinfekce, proplachu a ochrany potrubí a armatur při výstavbě
</t>
  </si>
  <si>
    <t>demontáž elektroinstalace z akumulačních nádrží včetně MaR</t>
  </si>
  <si>
    <t>demontáž stávajícího trubního vystrojení</t>
  </si>
  <si>
    <t>nádrž z PP s oplastovanými rámy, 
půdorysných rozměrů 1250 x 1850 mm, výšky 1750mm bez víka, vystrojené
médium: teplá voda 38°C</t>
  </si>
  <si>
    <t>Spojovací materiál pro mezipřírubové klapky, materiál pozink
(šroub se šestihrannou hlavou s částečným závitem M16x80, šestihranná matice M16, podložka pro šrouby s šestihrannou hlavou, těsnění)</t>
  </si>
  <si>
    <t>Spojovací materiál pro přírubové spoje, materiál pozink
(šroub se šestihrannou hlavou s částečným závitem M16x80, šestihranná matice M16, podložka pro šrouby s šestihrannou hlavou, těsnění)</t>
  </si>
  <si>
    <t>Ostatní drobný materiál 
(redukce, závitové přechody, šroubení)</t>
  </si>
  <si>
    <t>kg</t>
  </si>
  <si>
    <t>l</t>
  </si>
  <si>
    <t>Smluvní cena celkem (v Kč bez DPH)</t>
  </si>
  <si>
    <t xml:space="preserve">Datum </t>
  </si>
  <si>
    <t>Jméno, příjmení a podpis oprávněho zástupce dodavatele</t>
  </si>
  <si>
    <t>zadavatel/objednatel:</t>
  </si>
  <si>
    <t>dodavatel/zhotovitel:</t>
  </si>
  <si>
    <t xml:space="preserve">příloha smlouvy - výkaz výměr - cenová nabídka </t>
  </si>
  <si>
    <t>Slatinné lázně Třeboň s.r.o.
Lázeňská 1001, Třeboň II, 379 01 Třeboň  
IČ 25179896</t>
  </si>
  <si>
    <t xml:space="preserve">zakázka "Oprava technologie vodoléčby LDA" </t>
  </si>
  <si>
    <t>účastník/dodavatel/zhotovitel vyplní takto barevně označená pole</t>
  </si>
  <si>
    <t>statické posouzení nových nádrží</t>
  </si>
  <si>
    <t>paré</t>
  </si>
  <si>
    <t>dokumentace skutečného provedení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</si>
</sst>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[$-405]d\.\ mmmm\ yyyy"/>
    <numFmt numFmtId="170" formatCode="#,##0.00\ _K_č"/>
    <numFmt numFmtId="171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70" fontId="1" fillId="0" borderId="0" xfId="0" applyNumberFormat="1" applyFont="1" applyAlignment="1">
      <alignment horizont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5" fillId="34" borderId="12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/>
    </xf>
    <xf numFmtId="170" fontId="5" fillId="34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6" fillId="35" borderId="1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1" fillId="13" borderId="10" xfId="0" applyFont="1" applyFill="1" applyBorder="1" applyAlignment="1">
      <alignment/>
    </xf>
    <xf numFmtId="2" fontId="1" fillId="13" borderId="1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top" wrapText="1"/>
    </xf>
    <xf numFmtId="0" fontId="1" fillId="1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13" borderId="1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I62"/>
  <sheetViews>
    <sheetView tabSelected="1" zoomScale="130" zoomScaleNormal="130" zoomScaleSheetLayoutView="100" zoomScalePageLayoutView="120" workbookViewId="0" topLeftCell="A1">
      <selection activeCell="I54" sqref="I54"/>
    </sheetView>
  </sheetViews>
  <sheetFormatPr defaultColWidth="8.8515625" defaultRowHeight="12.75"/>
  <cols>
    <col min="1" max="1" width="5.28125" style="2" customWidth="1"/>
    <col min="2" max="2" width="5.140625" style="2" customWidth="1"/>
    <col min="3" max="3" width="45.421875" style="1" customWidth="1"/>
    <col min="4" max="4" width="5.57421875" style="2" customWidth="1"/>
    <col min="5" max="5" width="9.7109375" style="2" customWidth="1"/>
    <col min="6" max="6" width="12.57421875" style="1" hidden="1" customWidth="1"/>
    <col min="7" max="7" width="10.7109375" style="1" hidden="1" customWidth="1"/>
    <col min="8" max="8" width="9.28125" style="4" customWidth="1"/>
    <col min="9" max="9" width="16.00390625" style="4" customWidth="1"/>
    <col min="10" max="16384" width="8.8515625" style="1" customWidth="1"/>
  </cols>
  <sheetData>
    <row r="1" spans="1:9" ht="15.75">
      <c r="A1" s="34" t="s">
        <v>69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4" t="s">
        <v>71</v>
      </c>
      <c r="B2" s="34"/>
      <c r="C2" s="34"/>
      <c r="D2" s="34"/>
      <c r="E2" s="34"/>
      <c r="F2" s="34"/>
      <c r="G2" s="34"/>
      <c r="H2" s="34"/>
      <c r="I2" s="34"/>
    </row>
    <row r="3" spans="3:9" ht="40.5" customHeight="1">
      <c r="C3" s="8" t="s">
        <v>67</v>
      </c>
      <c r="D3" s="35" t="s">
        <v>70</v>
      </c>
      <c r="E3" s="36"/>
      <c r="F3" s="36"/>
      <c r="G3" s="36"/>
      <c r="H3" s="36"/>
      <c r="I3" s="36"/>
    </row>
    <row r="4" spans="3:9" ht="39" customHeight="1">
      <c r="C4" s="8" t="s">
        <v>68</v>
      </c>
      <c r="D4" s="37"/>
      <c r="E4" s="33"/>
      <c r="F4" s="33"/>
      <c r="G4" s="33"/>
      <c r="H4" s="33"/>
      <c r="I4" s="33"/>
    </row>
    <row r="5" ht="12" thickBot="1"/>
    <row r="6" spans="1:9" ht="35.25" customHeight="1">
      <c r="A6" s="10" t="s">
        <v>0</v>
      </c>
      <c r="B6" s="10" t="s">
        <v>7</v>
      </c>
      <c r="C6" s="12" t="s">
        <v>2</v>
      </c>
      <c r="D6" s="13" t="s">
        <v>3</v>
      </c>
      <c r="E6" s="13" t="s">
        <v>4</v>
      </c>
      <c r="F6" s="14" t="s">
        <v>32</v>
      </c>
      <c r="G6" s="15" t="s">
        <v>1</v>
      </c>
      <c r="H6" s="16" t="s">
        <v>5</v>
      </c>
      <c r="I6" s="16" t="s">
        <v>6</v>
      </c>
    </row>
    <row r="7" spans="1:9" ht="13.5" customHeight="1">
      <c r="A7" s="8">
        <v>1</v>
      </c>
      <c r="B7" s="8"/>
      <c r="C7" s="20" t="s">
        <v>14</v>
      </c>
      <c r="D7" s="3" t="s">
        <v>16</v>
      </c>
      <c r="E7" s="5">
        <v>1</v>
      </c>
      <c r="F7" s="17"/>
      <c r="G7" s="17"/>
      <c r="H7" s="26">
        <v>0</v>
      </c>
      <c r="I7" s="9">
        <f aca="true" t="shared" si="0" ref="I7:I14">E7*H7</f>
        <v>0</v>
      </c>
    </row>
    <row r="8" spans="1:9" ht="13.5" customHeight="1">
      <c r="A8" s="8">
        <f>A7+1</f>
        <v>2</v>
      </c>
      <c r="B8" s="8"/>
      <c r="C8" s="20" t="s">
        <v>56</v>
      </c>
      <c r="D8" s="3" t="s">
        <v>16</v>
      </c>
      <c r="E8" s="5">
        <v>1</v>
      </c>
      <c r="F8" s="17"/>
      <c r="G8" s="17"/>
      <c r="H8" s="26">
        <v>0</v>
      </c>
      <c r="I8" s="9">
        <f t="shared" si="0"/>
        <v>0</v>
      </c>
    </row>
    <row r="9" spans="1:9" ht="13.5" customHeight="1">
      <c r="A9" s="8">
        <f aca="true" t="shared" si="1" ref="A9:A50">A8+1</f>
        <v>3</v>
      </c>
      <c r="B9" s="8"/>
      <c r="C9" s="20" t="s">
        <v>33</v>
      </c>
      <c r="D9" s="3" t="s">
        <v>16</v>
      </c>
      <c r="E9" s="5">
        <v>1</v>
      </c>
      <c r="F9" s="17"/>
      <c r="G9" s="17"/>
      <c r="H9" s="26">
        <v>0</v>
      </c>
      <c r="I9" s="9">
        <f t="shared" si="0"/>
        <v>0</v>
      </c>
    </row>
    <row r="10" spans="1:9" ht="13.5" customHeight="1">
      <c r="A10" s="8">
        <f t="shared" si="1"/>
        <v>4</v>
      </c>
      <c r="B10" s="8"/>
      <c r="C10" s="20" t="s">
        <v>36</v>
      </c>
      <c r="D10" s="3" t="s">
        <v>16</v>
      </c>
      <c r="E10" s="5">
        <v>1</v>
      </c>
      <c r="F10" s="17"/>
      <c r="G10" s="17"/>
      <c r="H10" s="26">
        <v>0</v>
      </c>
      <c r="I10" s="9">
        <f t="shared" si="0"/>
        <v>0</v>
      </c>
    </row>
    <row r="11" spans="1:9" ht="13.5" customHeight="1">
      <c r="A11" s="8">
        <f t="shared" si="1"/>
        <v>5</v>
      </c>
      <c r="B11" s="8"/>
      <c r="C11" s="20" t="s">
        <v>57</v>
      </c>
      <c r="D11" s="3" t="s">
        <v>16</v>
      </c>
      <c r="E11" s="5">
        <v>1</v>
      </c>
      <c r="F11" s="17"/>
      <c r="G11" s="17"/>
      <c r="H11" s="26">
        <v>0</v>
      </c>
      <c r="I11" s="9">
        <f t="shared" si="0"/>
        <v>0</v>
      </c>
    </row>
    <row r="12" spans="1:9" ht="13.5" customHeight="1">
      <c r="A12" s="8">
        <f t="shared" si="1"/>
        <v>6</v>
      </c>
      <c r="B12" s="8"/>
      <c r="C12" s="20" t="s">
        <v>30</v>
      </c>
      <c r="D12" s="3" t="s">
        <v>16</v>
      </c>
      <c r="E12" s="5">
        <v>1</v>
      </c>
      <c r="F12" s="17"/>
      <c r="G12" s="17"/>
      <c r="H12" s="26">
        <v>0</v>
      </c>
      <c r="I12" s="9">
        <f t="shared" si="0"/>
        <v>0</v>
      </c>
    </row>
    <row r="13" spans="1:9" ht="43.5" customHeight="1">
      <c r="A13" s="8">
        <f t="shared" si="1"/>
        <v>7</v>
      </c>
      <c r="B13" s="8"/>
      <c r="C13" s="19" t="s">
        <v>58</v>
      </c>
      <c r="D13" s="3" t="s">
        <v>13</v>
      </c>
      <c r="E13" s="5">
        <v>6</v>
      </c>
      <c r="F13" s="17"/>
      <c r="G13" s="17"/>
      <c r="H13" s="26">
        <v>0</v>
      </c>
      <c r="I13" s="9">
        <f t="shared" si="0"/>
        <v>0</v>
      </c>
    </row>
    <row r="14" spans="1:9" ht="13.5" customHeight="1">
      <c r="A14" s="8">
        <f t="shared" si="1"/>
        <v>8</v>
      </c>
      <c r="B14" s="8" t="s">
        <v>54</v>
      </c>
      <c r="C14" s="20" t="s">
        <v>23</v>
      </c>
      <c r="D14" s="3" t="s">
        <v>24</v>
      </c>
      <c r="E14" s="5">
        <v>30</v>
      </c>
      <c r="F14" s="17"/>
      <c r="G14" s="17"/>
      <c r="H14" s="26">
        <v>0</v>
      </c>
      <c r="I14" s="9">
        <f t="shared" si="0"/>
        <v>0</v>
      </c>
    </row>
    <row r="15" spans="1:9" ht="13.5" customHeight="1">
      <c r="A15" s="8">
        <f t="shared" si="1"/>
        <v>9</v>
      </c>
      <c r="B15" s="8"/>
      <c r="C15" s="20" t="s">
        <v>18</v>
      </c>
      <c r="D15" s="3" t="s">
        <v>17</v>
      </c>
      <c r="E15" s="5">
        <v>25</v>
      </c>
      <c r="F15" s="17"/>
      <c r="G15" s="17"/>
      <c r="H15" s="26">
        <v>0</v>
      </c>
      <c r="I15" s="9">
        <f aca="true" t="shared" si="2" ref="I15:I51">E15*H15</f>
        <v>0</v>
      </c>
    </row>
    <row r="16" spans="1:9" ht="13.5" customHeight="1">
      <c r="A16" s="8">
        <f t="shared" si="1"/>
        <v>10</v>
      </c>
      <c r="B16" s="8"/>
      <c r="C16" s="20" t="s">
        <v>19</v>
      </c>
      <c r="D16" s="3" t="s">
        <v>17</v>
      </c>
      <c r="E16" s="5">
        <v>5</v>
      </c>
      <c r="F16" s="17"/>
      <c r="G16" s="17"/>
      <c r="H16" s="26">
        <v>0</v>
      </c>
      <c r="I16" s="9">
        <f t="shared" si="2"/>
        <v>0</v>
      </c>
    </row>
    <row r="17" spans="1:9" ht="13.5" customHeight="1">
      <c r="A17" s="8">
        <f t="shared" si="1"/>
        <v>11</v>
      </c>
      <c r="B17" s="8"/>
      <c r="C17" s="20" t="s">
        <v>20</v>
      </c>
      <c r="D17" s="3" t="s">
        <v>17</v>
      </c>
      <c r="E17" s="5">
        <v>15</v>
      </c>
      <c r="F17" s="17"/>
      <c r="G17" s="17"/>
      <c r="H17" s="26">
        <v>0</v>
      </c>
      <c r="I17" s="9">
        <f t="shared" si="2"/>
        <v>0</v>
      </c>
    </row>
    <row r="18" spans="1:9" ht="13.5" customHeight="1">
      <c r="A18" s="8">
        <f t="shared" si="1"/>
        <v>12</v>
      </c>
      <c r="B18" s="8"/>
      <c r="C18" s="20" t="s">
        <v>21</v>
      </c>
      <c r="D18" s="3" t="s">
        <v>17</v>
      </c>
      <c r="E18" s="5">
        <v>10</v>
      </c>
      <c r="F18" s="17"/>
      <c r="G18" s="17"/>
      <c r="H18" s="26">
        <v>0</v>
      </c>
      <c r="I18" s="9">
        <f t="shared" si="2"/>
        <v>0</v>
      </c>
    </row>
    <row r="19" spans="1:9" ht="13.5" customHeight="1">
      <c r="A19" s="8">
        <f t="shared" si="1"/>
        <v>13</v>
      </c>
      <c r="B19" s="8"/>
      <c r="C19" s="20" t="s">
        <v>22</v>
      </c>
      <c r="D19" s="3" t="s">
        <v>17</v>
      </c>
      <c r="E19" s="5">
        <v>5</v>
      </c>
      <c r="F19" s="17"/>
      <c r="G19" s="17"/>
      <c r="H19" s="26">
        <v>0</v>
      </c>
      <c r="I19" s="9">
        <f t="shared" si="2"/>
        <v>0</v>
      </c>
    </row>
    <row r="20" spans="1:9" ht="13.5" customHeight="1">
      <c r="A20" s="8">
        <f t="shared" si="1"/>
        <v>14</v>
      </c>
      <c r="B20" s="8" t="s">
        <v>37</v>
      </c>
      <c r="C20" s="20" t="s">
        <v>38</v>
      </c>
      <c r="D20" s="3" t="s">
        <v>13</v>
      </c>
      <c r="E20" s="5">
        <v>5</v>
      </c>
      <c r="F20" s="17"/>
      <c r="G20" s="17"/>
      <c r="H20" s="26">
        <v>0</v>
      </c>
      <c r="I20" s="9">
        <f t="shared" si="2"/>
        <v>0</v>
      </c>
    </row>
    <row r="21" spans="1:9" ht="13.5" customHeight="1">
      <c r="A21" s="8">
        <f t="shared" si="1"/>
        <v>15</v>
      </c>
      <c r="B21" s="8"/>
      <c r="C21" s="20" t="s">
        <v>50</v>
      </c>
      <c r="D21" s="3" t="s">
        <v>24</v>
      </c>
      <c r="E21" s="5">
        <v>10</v>
      </c>
      <c r="F21" s="17"/>
      <c r="G21" s="17"/>
      <c r="H21" s="26">
        <v>0</v>
      </c>
      <c r="I21" s="9">
        <f t="shared" si="2"/>
        <v>0</v>
      </c>
    </row>
    <row r="22" spans="1:9" ht="13.5" customHeight="1">
      <c r="A22" s="8">
        <f t="shared" si="1"/>
        <v>16</v>
      </c>
      <c r="B22" s="8"/>
      <c r="C22" s="20" t="s">
        <v>48</v>
      </c>
      <c r="D22" s="3" t="s">
        <v>13</v>
      </c>
      <c r="E22" s="5">
        <v>10</v>
      </c>
      <c r="F22" s="17"/>
      <c r="G22" s="17"/>
      <c r="H22" s="26">
        <v>0</v>
      </c>
      <c r="I22" s="9">
        <f t="shared" si="2"/>
        <v>0</v>
      </c>
    </row>
    <row r="23" spans="1:9" ht="13.5" customHeight="1">
      <c r="A23" s="8">
        <f t="shared" si="1"/>
        <v>17</v>
      </c>
      <c r="B23" s="8"/>
      <c r="C23" s="20" t="s">
        <v>49</v>
      </c>
      <c r="D23" s="3" t="s">
        <v>13</v>
      </c>
      <c r="E23" s="5">
        <v>3</v>
      </c>
      <c r="F23" s="17"/>
      <c r="G23" s="17"/>
      <c r="H23" s="26">
        <v>0</v>
      </c>
      <c r="I23" s="9">
        <f t="shared" si="2"/>
        <v>0</v>
      </c>
    </row>
    <row r="24" spans="1:9" ht="13.5" customHeight="1">
      <c r="A24" s="8">
        <f t="shared" si="1"/>
        <v>18</v>
      </c>
      <c r="B24" s="8"/>
      <c r="C24" s="20" t="s">
        <v>47</v>
      </c>
      <c r="D24" s="3" t="s">
        <v>13</v>
      </c>
      <c r="E24" s="5">
        <v>3</v>
      </c>
      <c r="F24" s="17"/>
      <c r="G24" s="17"/>
      <c r="H24" s="26">
        <v>0</v>
      </c>
      <c r="I24" s="9">
        <f t="shared" si="2"/>
        <v>0</v>
      </c>
    </row>
    <row r="25" spans="1:9" ht="13.5" customHeight="1">
      <c r="A25" s="8">
        <f t="shared" si="1"/>
        <v>19</v>
      </c>
      <c r="B25" s="8"/>
      <c r="C25" s="20" t="s">
        <v>45</v>
      </c>
      <c r="D25" s="3" t="s">
        <v>13</v>
      </c>
      <c r="E25" s="5">
        <v>10</v>
      </c>
      <c r="F25" s="17"/>
      <c r="G25" s="17"/>
      <c r="H25" s="26">
        <v>0</v>
      </c>
      <c r="I25" s="9">
        <f t="shared" si="2"/>
        <v>0</v>
      </c>
    </row>
    <row r="26" spans="1:9" ht="13.5" customHeight="1">
      <c r="A26" s="8">
        <f t="shared" si="1"/>
        <v>20</v>
      </c>
      <c r="B26" s="8"/>
      <c r="C26" s="20" t="s">
        <v>46</v>
      </c>
      <c r="D26" s="3" t="s">
        <v>13</v>
      </c>
      <c r="E26" s="5">
        <v>10</v>
      </c>
      <c r="F26" s="17"/>
      <c r="G26" s="17"/>
      <c r="H26" s="26">
        <v>0</v>
      </c>
      <c r="I26" s="9">
        <f t="shared" si="2"/>
        <v>0</v>
      </c>
    </row>
    <row r="27" spans="1:9" ht="13.5" customHeight="1">
      <c r="A27" s="8">
        <f t="shared" si="1"/>
        <v>21</v>
      </c>
      <c r="B27" s="8" t="s">
        <v>39</v>
      </c>
      <c r="C27" s="20" t="s">
        <v>38</v>
      </c>
      <c r="D27" s="3" t="s">
        <v>13</v>
      </c>
      <c r="E27" s="5">
        <v>12</v>
      </c>
      <c r="F27" s="17"/>
      <c r="G27" s="17"/>
      <c r="H27" s="26">
        <v>0</v>
      </c>
      <c r="I27" s="9">
        <f t="shared" si="2"/>
        <v>0</v>
      </c>
    </row>
    <row r="28" spans="1:9" ht="13.5" customHeight="1">
      <c r="A28" s="8">
        <f t="shared" si="1"/>
        <v>22</v>
      </c>
      <c r="B28" s="8"/>
      <c r="C28" s="20" t="s">
        <v>50</v>
      </c>
      <c r="D28" s="3" t="s">
        <v>24</v>
      </c>
      <c r="E28" s="5">
        <v>50</v>
      </c>
      <c r="F28" s="17"/>
      <c r="G28" s="17"/>
      <c r="H28" s="26">
        <v>0</v>
      </c>
      <c r="I28" s="9">
        <f t="shared" si="2"/>
        <v>0</v>
      </c>
    </row>
    <row r="29" spans="1:9" ht="13.5" customHeight="1">
      <c r="A29" s="8">
        <f t="shared" si="1"/>
        <v>23</v>
      </c>
      <c r="B29" s="8"/>
      <c r="C29" s="20" t="s">
        <v>40</v>
      </c>
      <c r="D29" s="3" t="s">
        <v>13</v>
      </c>
      <c r="E29" s="5">
        <v>20</v>
      </c>
      <c r="F29" s="17"/>
      <c r="G29" s="17"/>
      <c r="H29" s="26">
        <v>0</v>
      </c>
      <c r="I29" s="9">
        <f t="shared" si="2"/>
        <v>0</v>
      </c>
    </row>
    <row r="30" spans="1:9" ht="13.5" customHeight="1">
      <c r="A30" s="8">
        <f t="shared" si="1"/>
        <v>24</v>
      </c>
      <c r="B30" s="8"/>
      <c r="C30" s="20" t="s">
        <v>41</v>
      </c>
      <c r="D30" s="3" t="s">
        <v>13</v>
      </c>
      <c r="E30" s="5">
        <v>10</v>
      </c>
      <c r="F30" s="17"/>
      <c r="G30" s="17"/>
      <c r="H30" s="26">
        <v>0</v>
      </c>
      <c r="I30" s="9">
        <f t="shared" si="2"/>
        <v>0</v>
      </c>
    </row>
    <row r="31" spans="1:9" ht="13.5" customHeight="1">
      <c r="A31" s="8">
        <f t="shared" si="1"/>
        <v>25</v>
      </c>
      <c r="B31" s="8"/>
      <c r="C31" s="20" t="s">
        <v>42</v>
      </c>
      <c r="D31" s="3" t="s">
        <v>13</v>
      </c>
      <c r="E31" s="5">
        <v>10</v>
      </c>
      <c r="F31" s="17"/>
      <c r="G31" s="17"/>
      <c r="H31" s="26">
        <v>0</v>
      </c>
      <c r="I31" s="9">
        <f t="shared" si="2"/>
        <v>0</v>
      </c>
    </row>
    <row r="32" spans="1:9" ht="13.5" customHeight="1">
      <c r="A32" s="8">
        <f t="shared" si="1"/>
        <v>26</v>
      </c>
      <c r="B32" s="8"/>
      <c r="C32" s="20" t="s">
        <v>43</v>
      </c>
      <c r="D32" s="3" t="s">
        <v>13</v>
      </c>
      <c r="E32" s="5">
        <v>38</v>
      </c>
      <c r="F32" s="17"/>
      <c r="G32" s="17"/>
      <c r="H32" s="26">
        <v>0</v>
      </c>
      <c r="I32" s="9">
        <f t="shared" si="2"/>
        <v>0</v>
      </c>
    </row>
    <row r="33" spans="1:9" ht="13.5" customHeight="1">
      <c r="A33" s="8">
        <f t="shared" si="1"/>
        <v>27</v>
      </c>
      <c r="B33" s="8"/>
      <c r="C33" s="20" t="s">
        <v>44</v>
      </c>
      <c r="D33" s="3" t="s">
        <v>13</v>
      </c>
      <c r="E33" s="5">
        <v>38</v>
      </c>
      <c r="F33" s="17"/>
      <c r="G33" s="17"/>
      <c r="H33" s="26">
        <v>0</v>
      </c>
      <c r="I33" s="9">
        <f t="shared" si="2"/>
        <v>0</v>
      </c>
    </row>
    <row r="34" spans="1:9" ht="13.5" customHeight="1">
      <c r="A34" s="8">
        <f t="shared" si="1"/>
        <v>28</v>
      </c>
      <c r="B34" s="8" t="s">
        <v>51</v>
      </c>
      <c r="C34" s="20" t="s">
        <v>50</v>
      </c>
      <c r="D34" s="3" t="s">
        <v>24</v>
      </c>
      <c r="E34" s="5">
        <v>15</v>
      </c>
      <c r="F34" s="17"/>
      <c r="G34" s="17"/>
      <c r="H34" s="26">
        <v>0</v>
      </c>
      <c r="I34" s="9">
        <f t="shared" si="2"/>
        <v>0</v>
      </c>
    </row>
    <row r="35" spans="1:9" ht="13.5" customHeight="1">
      <c r="A35" s="8">
        <f t="shared" si="1"/>
        <v>29</v>
      </c>
      <c r="B35" s="8"/>
      <c r="C35" s="20" t="s">
        <v>52</v>
      </c>
      <c r="D35" s="3" t="s">
        <v>13</v>
      </c>
      <c r="E35" s="5">
        <v>2</v>
      </c>
      <c r="F35" s="17"/>
      <c r="G35" s="17"/>
      <c r="H35" s="26">
        <v>0</v>
      </c>
      <c r="I35" s="9">
        <f t="shared" si="2"/>
        <v>0</v>
      </c>
    </row>
    <row r="36" spans="1:9" ht="13.5" customHeight="1">
      <c r="A36" s="8">
        <f t="shared" si="1"/>
        <v>30</v>
      </c>
      <c r="B36" s="8"/>
      <c r="C36" s="20" t="s">
        <v>53</v>
      </c>
      <c r="D36" s="3" t="s">
        <v>13</v>
      </c>
      <c r="E36" s="5">
        <v>3</v>
      </c>
      <c r="F36" s="17"/>
      <c r="G36" s="17"/>
      <c r="H36" s="26">
        <v>0</v>
      </c>
      <c r="I36" s="9">
        <f t="shared" si="2"/>
        <v>0</v>
      </c>
    </row>
    <row r="37" spans="1:9" ht="25.5" customHeight="1">
      <c r="A37" s="8">
        <f t="shared" si="1"/>
        <v>31</v>
      </c>
      <c r="B37" s="8"/>
      <c r="C37" s="6" t="s">
        <v>61</v>
      </c>
      <c r="D37" s="3" t="s">
        <v>16</v>
      </c>
      <c r="E37" s="21">
        <v>1</v>
      </c>
      <c r="F37" s="11"/>
      <c r="G37" s="11"/>
      <c r="H37" s="26">
        <v>0</v>
      </c>
      <c r="I37" s="7">
        <f t="shared" si="2"/>
        <v>0</v>
      </c>
    </row>
    <row r="38" spans="1:9" ht="49.5" customHeight="1">
      <c r="A38" s="8">
        <f t="shared" si="1"/>
        <v>32</v>
      </c>
      <c r="B38" s="8"/>
      <c r="C38" s="6" t="s">
        <v>59</v>
      </c>
      <c r="D38" s="3" t="s">
        <v>16</v>
      </c>
      <c r="E38" s="5">
        <v>17</v>
      </c>
      <c r="H38" s="26">
        <v>0</v>
      </c>
      <c r="I38" s="7">
        <f t="shared" si="2"/>
        <v>0</v>
      </c>
    </row>
    <row r="39" spans="1:9" ht="49.5" customHeight="1">
      <c r="A39" s="8">
        <f t="shared" si="1"/>
        <v>33</v>
      </c>
      <c r="B39" s="8"/>
      <c r="C39" s="6" t="s">
        <v>60</v>
      </c>
      <c r="D39" s="3" t="s">
        <v>16</v>
      </c>
      <c r="E39" s="5">
        <v>15</v>
      </c>
      <c r="H39" s="26">
        <v>0</v>
      </c>
      <c r="I39" s="7">
        <f t="shared" si="2"/>
        <v>0</v>
      </c>
    </row>
    <row r="40" spans="1:9" ht="11.25" customHeight="1">
      <c r="A40" s="8"/>
      <c r="B40" s="27" t="s">
        <v>25</v>
      </c>
      <c r="C40" s="28"/>
      <c r="D40" s="3"/>
      <c r="E40" s="22"/>
      <c r="F40" s="3"/>
      <c r="G40" s="3"/>
      <c r="H40" s="26">
        <v>0</v>
      </c>
      <c r="I40" s="7">
        <f t="shared" si="2"/>
        <v>0</v>
      </c>
    </row>
    <row r="41" spans="1:9" ht="13.5" customHeight="1">
      <c r="A41" s="8">
        <f>A39+1</f>
        <v>34</v>
      </c>
      <c r="B41" s="8"/>
      <c r="C41" s="20" t="s">
        <v>26</v>
      </c>
      <c r="D41" s="3" t="s">
        <v>62</v>
      </c>
      <c r="E41" s="5">
        <v>5</v>
      </c>
      <c r="F41" s="17"/>
      <c r="G41" s="17"/>
      <c r="H41" s="26">
        <v>0</v>
      </c>
      <c r="I41" s="9">
        <f t="shared" si="2"/>
        <v>0</v>
      </c>
    </row>
    <row r="42" spans="1:9" ht="13.5" customHeight="1">
      <c r="A42" s="8">
        <f t="shared" si="1"/>
        <v>35</v>
      </c>
      <c r="B42" s="8"/>
      <c r="C42" s="20" t="s">
        <v>27</v>
      </c>
      <c r="D42" s="3" t="s">
        <v>63</v>
      </c>
      <c r="E42" s="5">
        <v>5</v>
      </c>
      <c r="F42" s="17"/>
      <c r="G42" s="17"/>
      <c r="H42" s="26">
        <v>0</v>
      </c>
      <c r="I42" s="9">
        <f t="shared" si="2"/>
        <v>0</v>
      </c>
    </row>
    <row r="43" spans="1:9" ht="13.5" customHeight="1">
      <c r="A43" s="8">
        <f t="shared" si="1"/>
        <v>36</v>
      </c>
      <c r="B43" s="8"/>
      <c r="C43" s="20" t="s">
        <v>28</v>
      </c>
      <c r="D43" s="3" t="s">
        <v>16</v>
      </c>
      <c r="E43" s="5">
        <v>1</v>
      </c>
      <c r="F43" s="17"/>
      <c r="G43" s="17"/>
      <c r="H43" s="26">
        <v>0</v>
      </c>
      <c r="I43" s="9">
        <f t="shared" si="2"/>
        <v>0</v>
      </c>
    </row>
    <row r="44" spans="1:9" ht="13.5" customHeight="1">
      <c r="A44" s="8">
        <f t="shared" si="1"/>
        <v>37</v>
      </c>
      <c r="B44" s="8"/>
      <c r="C44" s="20" t="s">
        <v>15</v>
      </c>
      <c r="D44" s="3" t="s">
        <v>8</v>
      </c>
      <c r="E44" s="5">
        <v>200</v>
      </c>
      <c r="F44" s="17"/>
      <c r="G44" s="17"/>
      <c r="H44" s="26">
        <v>0</v>
      </c>
      <c r="I44" s="9">
        <f t="shared" si="2"/>
        <v>0</v>
      </c>
    </row>
    <row r="45" spans="1:9" ht="13.5" customHeight="1">
      <c r="A45" s="8">
        <f t="shared" si="1"/>
        <v>38</v>
      </c>
      <c r="B45" s="8"/>
      <c r="C45" s="20" t="s">
        <v>55</v>
      </c>
      <c r="D45" s="3" t="s">
        <v>8</v>
      </c>
      <c r="E45" s="5">
        <v>100</v>
      </c>
      <c r="F45" s="17"/>
      <c r="G45" s="17"/>
      <c r="H45" s="26">
        <v>0</v>
      </c>
      <c r="I45" s="9">
        <f t="shared" si="2"/>
        <v>0</v>
      </c>
    </row>
    <row r="46" spans="1:9" ht="13.5" customHeight="1">
      <c r="A46" s="8">
        <f t="shared" si="1"/>
        <v>39</v>
      </c>
      <c r="B46" s="8"/>
      <c r="C46" s="20" t="s">
        <v>34</v>
      </c>
      <c r="D46" s="3" t="s">
        <v>16</v>
      </c>
      <c r="E46" s="5">
        <v>1</v>
      </c>
      <c r="F46" s="17"/>
      <c r="G46" s="17"/>
      <c r="H46" s="26">
        <v>0</v>
      </c>
      <c r="I46" s="9">
        <f t="shared" si="2"/>
        <v>0</v>
      </c>
    </row>
    <row r="47" spans="1:9" ht="13.5" customHeight="1">
      <c r="A47" s="8">
        <f t="shared" si="1"/>
        <v>40</v>
      </c>
      <c r="B47" s="8"/>
      <c r="C47" s="20" t="s">
        <v>35</v>
      </c>
      <c r="D47" s="3" t="s">
        <v>16</v>
      </c>
      <c r="E47" s="5">
        <v>1</v>
      </c>
      <c r="F47" s="17"/>
      <c r="G47" s="17"/>
      <c r="H47" s="26">
        <v>0</v>
      </c>
      <c r="I47" s="9">
        <f t="shared" si="2"/>
        <v>0</v>
      </c>
    </row>
    <row r="48" spans="1:9" ht="13.5" customHeight="1">
      <c r="A48" s="8">
        <f t="shared" si="1"/>
        <v>41</v>
      </c>
      <c r="B48" s="8"/>
      <c r="C48" s="20" t="s">
        <v>31</v>
      </c>
      <c r="D48" s="3" t="s">
        <v>11</v>
      </c>
      <c r="E48" s="5">
        <v>1000</v>
      </c>
      <c r="F48" s="17"/>
      <c r="G48" s="17"/>
      <c r="H48" s="26">
        <v>0</v>
      </c>
      <c r="I48" s="9">
        <f t="shared" si="2"/>
        <v>0</v>
      </c>
    </row>
    <row r="49" spans="1:9" ht="13.5" customHeight="1">
      <c r="A49" s="8">
        <f t="shared" si="1"/>
        <v>42</v>
      </c>
      <c r="B49" s="8"/>
      <c r="C49" s="20" t="s">
        <v>29</v>
      </c>
      <c r="D49" s="3" t="s">
        <v>16</v>
      </c>
      <c r="E49" s="5">
        <v>1</v>
      </c>
      <c r="F49" s="17"/>
      <c r="G49" s="17"/>
      <c r="H49" s="26">
        <v>0</v>
      </c>
      <c r="I49" s="9">
        <f t="shared" si="2"/>
        <v>0</v>
      </c>
    </row>
    <row r="50" spans="1:9" ht="13.5" customHeight="1">
      <c r="A50" s="8">
        <f t="shared" si="1"/>
        <v>43</v>
      </c>
      <c r="B50" s="8"/>
      <c r="C50" s="20" t="s">
        <v>9</v>
      </c>
      <c r="D50" s="3" t="s">
        <v>12</v>
      </c>
      <c r="E50" s="5">
        <v>1</v>
      </c>
      <c r="F50" s="17"/>
      <c r="G50" s="17"/>
      <c r="H50" s="26">
        <v>0</v>
      </c>
      <c r="I50" s="9">
        <f t="shared" si="2"/>
        <v>0</v>
      </c>
    </row>
    <row r="51" spans="1:9" ht="13.5" customHeight="1">
      <c r="A51" s="8">
        <f>A50+1</f>
        <v>44</v>
      </c>
      <c r="B51" s="8"/>
      <c r="C51" s="20" t="s">
        <v>10</v>
      </c>
      <c r="D51" s="3" t="s">
        <v>12</v>
      </c>
      <c r="E51" s="5">
        <v>1</v>
      </c>
      <c r="F51" s="17"/>
      <c r="G51" s="17"/>
      <c r="H51" s="26">
        <v>0</v>
      </c>
      <c r="I51" s="9">
        <f t="shared" si="2"/>
        <v>0</v>
      </c>
    </row>
    <row r="52" spans="1:9" ht="13.5" customHeight="1">
      <c r="A52" s="8">
        <f>A51+1</f>
        <v>45</v>
      </c>
      <c r="B52" s="8"/>
      <c r="C52" s="20" t="s">
        <v>73</v>
      </c>
      <c r="D52" s="3" t="s">
        <v>74</v>
      </c>
      <c r="E52" s="5">
        <v>2</v>
      </c>
      <c r="F52" s="17"/>
      <c r="G52" s="17"/>
      <c r="H52" s="26">
        <v>0</v>
      </c>
      <c r="I52" s="9">
        <f>E52*H52</f>
        <v>0</v>
      </c>
    </row>
    <row r="53" spans="1:9" ht="13.5" customHeight="1" thickBot="1">
      <c r="A53" s="8">
        <f>A52+1</f>
        <v>46</v>
      </c>
      <c r="B53" s="8"/>
      <c r="C53" s="20" t="s">
        <v>75</v>
      </c>
      <c r="D53" s="3" t="s">
        <v>74</v>
      </c>
      <c r="E53" s="5">
        <v>3</v>
      </c>
      <c r="F53" s="17"/>
      <c r="G53" s="17"/>
      <c r="H53" s="26">
        <v>0</v>
      </c>
      <c r="I53" s="9">
        <f>E53*H53</f>
        <v>0</v>
      </c>
    </row>
    <row r="54" spans="1:9" ht="14.25" thickBot="1" thickTop="1">
      <c r="A54" s="29" t="s">
        <v>64</v>
      </c>
      <c r="B54" s="30"/>
      <c r="C54" s="31"/>
      <c r="D54" s="32"/>
      <c r="E54" s="32"/>
      <c r="F54" s="32"/>
      <c r="G54" s="32"/>
      <c r="H54" s="32"/>
      <c r="I54" s="18">
        <f>SUM(I7:I53)</f>
        <v>0</v>
      </c>
    </row>
    <row r="56" spans="3:9" ht="11.25">
      <c r="C56" s="17" t="s">
        <v>65</v>
      </c>
      <c r="D56" s="33"/>
      <c r="E56" s="33"/>
      <c r="F56" s="33"/>
      <c r="G56" s="33"/>
      <c r="H56" s="33"/>
      <c r="I56" s="33"/>
    </row>
    <row r="57" spans="3:9" ht="11.25">
      <c r="C57" s="17" t="s">
        <v>66</v>
      </c>
      <c r="D57" s="33"/>
      <c r="E57" s="33"/>
      <c r="F57" s="33"/>
      <c r="G57" s="33"/>
      <c r="H57" s="33"/>
      <c r="I57" s="33"/>
    </row>
    <row r="58" ht="11.25">
      <c r="A58" s="24"/>
    </row>
    <row r="59" spans="3:9" ht="11.25">
      <c r="C59" s="25" t="s">
        <v>72</v>
      </c>
      <c r="I59" s="23"/>
    </row>
    <row r="60" ht="11.25">
      <c r="I60" s="23"/>
    </row>
    <row r="61" ht="11.25">
      <c r="I61" s="23"/>
    </row>
    <row r="62" ht="11.25">
      <c r="I62" s="23"/>
    </row>
  </sheetData>
  <sheetProtection/>
  <mergeCells count="9">
    <mergeCell ref="B40:C40"/>
    <mergeCell ref="A54:C54"/>
    <mergeCell ref="D54:H54"/>
    <mergeCell ref="D56:I56"/>
    <mergeCell ref="D57:I57"/>
    <mergeCell ref="A1:I1"/>
    <mergeCell ref="D3:I3"/>
    <mergeCell ref="A2:I2"/>
    <mergeCell ref="D4:I4"/>
  </mergeCells>
  <printOptions horizontalCentered="1"/>
  <pageMargins left="0.98425196850393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AQUAPROCON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Kadlčík</dc:creator>
  <cp:keywords/>
  <dc:description/>
  <cp:lastModifiedBy>Kadlčík Stanislav</cp:lastModifiedBy>
  <cp:lastPrinted>2020-10-16T10:47:42Z</cp:lastPrinted>
  <dcterms:created xsi:type="dcterms:W3CDTF">2006-08-28T13:27:43Z</dcterms:created>
  <dcterms:modified xsi:type="dcterms:W3CDTF">2020-10-16T10:57:26Z</dcterms:modified>
  <cp:category/>
  <cp:version/>
  <cp:contentType/>
  <cp:contentStatus/>
</cp:coreProperties>
</file>