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680" yWindow="65416" windowWidth="29040" windowHeight="15720" activeTab="0"/>
  </bookViews>
  <sheets>
    <sheet name="List3" sheetId="3" r:id="rId1"/>
  </sheets>
  <definedNames/>
  <calcPr calcId="191029"/>
  <extLst/>
</workbook>
</file>

<file path=xl/sharedStrings.xml><?xml version="1.0" encoding="utf-8"?>
<sst xmlns="http://schemas.openxmlformats.org/spreadsheetml/2006/main" count="43" uniqueCount="18">
  <si>
    <t xml:space="preserve">Příloha č. 3 - Tabulka pro zadání nabídkových koeficientů </t>
  </si>
  <si>
    <t>Plánované množství dodávky celkem  (MWh)</t>
  </si>
  <si>
    <t>Rok 2024</t>
  </si>
  <si>
    <t>Celková nabídková cena za období veřejné zakázky v Kč bez DPH je rozhodující pro hodnocení nabídek uchazečů</t>
  </si>
  <si>
    <r>
      <t xml:space="preserve">Hodnota </t>
    </r>
    <r>
      <rPr>
        <b/>
        <sz val="16"/>
        <color rgb="FFFF0000"/>
        <rFont val="Calibri"/>
        <family val="2"/>
        <scheme val="minor"/>
      </rPr>
      <t>násobícího</t>
    </r>
    <r>
      <rPr>
        <b/>
        <sz val="16"/>
        <color theme="1"/>
        <rFont val="Calibri"/>
        <family val="2"/>
        <scheme val="minor"/>
      </rPr>
      <t xml:space="preserve"> nabídkového koeficientu</t>
    </r>
  </si>
  <si>
    <t>náklady dodávky (Kč/období dodávky)</t>
  </si>
  <si>
    <t xml:space="preserve">Vyplňte prosím pouze žlutě vyznačená pole - tabulka obsahuje funkce, na jejichž základě se náklady a nabídková cena vypočítají automaticky. </t>
  </si>
  <si>
    <t>Celková nabídková cena za období veřejné zakázky (Kč)</t>
  </si>
  <si>
    <r>
      <t xml:space="preserve">Hodnota </t>
    </r>
    <r>
      <rPr>
        <b/>
        <sz val="16"/>
        <color rgb="FFFF0000"/>
        <rFont val="Calibri"/>
        <family val="2"/>
        <scheme val="minor"/>
      </rPr>
      <t>aditivního</t>
    </r>
    <r>
      <rPr>
        <b/>
        <sz val="16"/>
        <color theme="1"/>
        <rFont val="Calibri"/>
        <family val="2"/>
        <scheme val="minor"/>
      </rPr>
      <t xml:space="preserve"> nabídkového koeficientu v EUR/MWh</t>
    </r>
  </si>
  <si>
    <t>Rok 2025</t>
  </si>
  <si>
    <t>Tabulka pro zadání nabídkových koeficientů - NÁSOBÍCÍ</t>
  </si>
  <si>
    <t>Tabulka pro zadání nabídkových koeficientů - ADITIVNÍ</t>
  </si>
  <si>
    <t>Tabulka pro zadání nabídkových koeficientů - KOMBINACE</t>
  </si>
  <si>
    <t>Vyplňte pouze JEDNU tabulku dle varianty nabízeného koeficientu:</t>
  </si>
  <si>
    <t>Cena elektrické energie na rok 2025 na burze PXE dne 21.6.2023 (settlement price) v EUR</t>
  </si>
  <si>
    <t>Kurz EUR/CZK dne 21.6.2023</t>
  </si>
  <si>
    <t>xxx</t>
  </si>
  <si>
    <t>Cena elektrické energie na rok 2024 na burze PXE dne 21.6.2023 (settlement price)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</si>
</sst>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8">
    <xf numFmtId="0" fontId="0" fillId="0" borderId="0" xfId="0"/>
    <xf numFmtId="0" fontId="26" fillId="24" borderId="10" xfId="0" applyFont="1" applyFill="1" applyBorder="1" applyAlignment="1">
      <alignment horizontal="center" vertical="center"/>
    </xf>
    <xf numFmtId="0" fontId="22" fillId="0" borderId="10" xfId="0" applyFont="1" applyBorder="1"/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/>
    <xf numFmtId="3" fontId="20" fillId="0" borderId="10" xfId="0" applyNumberFormat="1" applyFont="1" applyBorder="1"/>
    <xf numFmtId="0" fontId="27" fillId="0" borderId="0" xfId="0" applyFont="1"/>
    <xf numFmtId="0" fontId="28" fillId="0" borderId="0" xfId="0" applyFont="1"/>
    <xf numFmtId="0" fontId="21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4" fillId="25" borderId="14" xfId="0" applyNumberFormat="1" applyFont="1" applyFill="1" applyBorder="1" applyAlignment="1">
      <alignment horizontal="center"/>
    </xf>
    <xf numFmtId="3" fontId="24" fillId="25" borderId="15" xfId="0" applyNumberFormat="1" applyFont="1" applyFill="1" applyBorder="1" applyAlignment="1">
      <alignment horizontal="center"/>
    </xf>
    <xf numFmtId="3" fontId="24" fillId="25" borderId="16" xfId="0" applyNumberFormat="1" applyFont="1" applyFill="1" applyBorder="1" applyAlignment="1">
      <alignment horizontal="center"/>
    </xf>
    <xf numFmtId="3" fontId="24" fillId="25" borderId="17" xfId="0" applyNumberFormat="1" applyFont="1" applyFill="1" applyBorder="1" applyAlignment="1">
      <alignment horizontal="center"/>
    </xf>
    <xf numFmtId="3" fontId="24" fillId="25" borderId="18" xfId="0" applyNumberFormat="1" applyFont="1" applyFill="1" applyBorder="1" applyAlignment="1">
      <alignment horizontal="center"/>
    </xf>
    <xf numFmtId="3" fontId="24" fillId="25" borderId="19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3" fontId="24" fillId="25" borderId="10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al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  <cellStyle name="Normal 2 2" xfId="63"/>
    <cellStyle name="normální 2" xfId="64"/>
    <cellStyle name="Normal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abSelected="1" zoomScale="90" zoomScaleNormal="90" workbookViewId="0" topLeftCell="A1">
      <selection activeCell="A1" sqref="A1:A1048576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3.28125" style="0" customWidth="1"/>
    <col min="4" max="4" width="21.421875" style="0" customWidth="1"/>
    <col min="5" max="6" width="10.140625" style="0" customWidth="1"/>
    <col min="7" max="7" width="12.140625" style="0" customWidth="1"/>
    <col min="8" max="8" width="10.140625" style="0" customWidth="1"/>
    <col min="11" max="11" width="13.28125" style="0" customWidth="1"/>
    <col min="12" max="12" width="21.421875" style="0" customWidth="1"/>
    <col min="13" max="14" width="10.140625" style="0" customWidth="1"/>
    <col min="15" max="15" width="11.7109375" style="0" customWidth="1"/>
    <col min="16" max="16" width="10.140625" style="0" customWidth="1"/>
  </cols>
  <sheetData>
    <row r="1" ht="15">
      <c r="B1" t="s">
        <v>0</v>
      </c>
    </row>
    <row r="3" s="6" customFormat="1" ht="21">
      <c r="B3" s="7" t="s">
        <v>13</v>
      </c>
    </row>
    <row r="5" spans="2:16" ht="15">
      <c r="B5" s="27" t="s">
        <v>10</v>
      </c>
      <c r="C5" s="27"/>
      <c r="D5" s="27"/>
      <c r="E5" s="27"/>
      <c r="F5" s="27"/>
      <c r="G5" s="27"/>
      <c r="H5" s="27"/>
      <c r="J5" s="27" t="s">
        <v>11</v>
      </c>
      <c r="K5" s="27"/>
      <c r="L5" s="27"/>
      <c r="M5" s="27"/>
      <c r="N5" s="27"/>
      <c r="O5" s="27"/>
      <c r="P5" s="27"/>
    </row>
    <row r="6" spans="2:16" ht="36.75" customHeight="1">
      <c r="B6" s="25" t="s">
        <v>4</v>
      </c>
      <c r="C6" s="26"/>
      <c r="D6" s="26"/>
      <c r="E6" s="26"/>
      <c r="F6" s="26"/>
      <c r="G6" s="26"/>
      <c r="H6" s="1" t="s">
        <v>16</v>
      </c>
      <c r="J6" s="25" t="s">
        <v>8</v>
      </c>
      <c r="K6" s="26"/>
      <c r="L6" s="26"/>
      <c r="M6" s="26"/>
      <c r="N6" s="26"/>
      <c r="O6" s="26"/>
      <c r="P6" s="1" t="s">
        <v>16</v>
      </c>
    </row>
    <row r="7" spans="2:16" ht="15">
      <c r="B7" s="22" t="s">
        <v>17</v>
      </c>
      <c r="C7" s="22"/>
      <c r="D7" s="22"/>
      <c r="E7" s="22"/>
      <c r="F7" s="22"/>
      <c r="G7" s="22"/>
      <c r="H7" s="2">
        <v>146.9</v>
      </c>
      <c r="J7" s="22" t="s">
        <v>17</v>
      </c>
      <c r="K7" s="22"/>
      <c r="L7" s="22"/>
      <c r="M7" s="22"/>
      <c r="N7" s="22"/>
      <c r="O7" s="22"/>
      <c r="P7" s="2">
        <v>146.9</v>
      </c>
    </row>
    <row r="8" spans="2:16" ht="15">
      <c r="B8" s="22" t="s">
        <v>14</v>
      </c>
      <c r="C8" s="22"/>
      <c r="D8" s="22"/>
      <c r="E8" s="22"/>
      <c r="F8" s="22"/>
      <c r="G8" s="22"/>
      <c r="H8" s="2">
        <v>126.2</v>
      </c>
      <c r="J8" s="22" t="s">
        <v>14</v>
      </c>
      <c r="K8" s="22"/>
      <c r="L8" s="22"/>
      <c r="M8" s="22"/>
      <c r="N8" s="22"/>
      <c r="O8" s="22"/>
      <c r="P8" s="2">
        <v>126.2</v>
      </c>
    </row>
    <row r="9" spans="2:16" ht="15">
      <c r="B9" s="22" t="s">
        <v>15</v>
      </c>
      <c r="C9" s="22"/>
      <c r="D9" s="22"/>
      <c r="E9" s="22"/>
      <c r="F9" s="22"/>
      <c r="G9" s="22"/>
      <c r="H9" s="2">
        <v>23.76</v>
      </c>
      <c r="J9" s="22" t="s">
        <v>15</v>
      </c>
      <c r="K9" s="22"/>
      <c r="L9" s="22"/>
      <c r="M9" s="22"/>
      <c r="N9" s="22"/>
      <c r="O9" s="22"/>
      <c r="P9" s="2">
        <v>23.76</v>
      </c>
    </row>
    <row r="10" spans="2:16" ht="40.5" customHeight="1">
      <c r="B10" s="9" t="s">
        <v>1</v>
      </c>
      <c r="C10" s="9"/>
      <c r="D10" s="3" t="s">
        <v>5</v>
      </c>
      <c r="E10" s="10" t="s">
        <v>7</v>
      </c>
      <c r="F10" s="11"/>
      <c r="G10" s="11"/>
      <c r="H10" s="12"/>
      <c r="J10" s="9" t="s">
        <v>1</v>
      </c>
      <c r="K10" s="9"/>
      <c r="L10" s="3" t="s">
        <v>5</v>
      </c>
      <c r="M10" s="10" t="s">
        <v>7</v>
      </c>
      <c r="N10" s="11"/>
      <c r="O10" s="11"/>
      <c r="P10" s="12"/>
    </row>
    <row r="11" spans="2:16" ht="15" customHeight="1">
      <c r="B11" s="2" t="s">
        <v>2</v>
      </c>
      <c r="C11" s="4">
        <v>6192</v>
      </c>
      <c r="D11" s="5" t="e">
        <f>(H7*H6*H9)*C11</f>
        <v>#VALUE!</v>
      </c>
      <c r="E11" s="13" t="e">
        <f>D11+D12</f>
        <v>#VALUE!</v>
      </c>
      <c r="F11" s="14"/>
      <c r="G11" s="14"/>
      <c r="H11" s="15"/>
      <c r="J11" s="2" t="s">
        <v>2</v>
      </c>
      <c r="K11" s="4">
        <v>6192</v>
      </c>
      <c r="L11" s="5" t="e">
        <f>((P7+P6)*P9)*K11</f>
        <v>#VALUE!</v>
      </c>
      <c r="M11" s="23" t="e">
        <f>L11+L12</f>
        <v>#VALUE!</v>
      </c>
      <c r="N11" s="24"/>
      <c r="O11" s="24"/>
      <c r="P11" s="24"/>
    </row>
    <row r="12" spans="2:16" ht="15" customHeight="1">
      <c r="B12" s="2" t="s">
        <v>9</v>
      </c>
      <c r="C12" s="4">
        <v>6192</v>
      </c>
      <c r="D12" s="5" t="e">
        <f>(H8*H6*H9)*C12</f>
        <v>#VALUE!</v>
      </c>
      <c r="E12" s="16"/>
      <c r="F12" s="17"/>
      <c r="G12" s="17"/>
      <c r="H12" s="18"/>
      <c r="J12" s="2" t="s">
        <v>9</v>
      </c>
      <c r="K12" s="4">
        <v>6192</v>
      </c>
      <c r="L12" s="5" t="e">
        <f>((P8+P6)*P9)*K12</f>
        <v>#VALUE!</v>
      </c>
      <c r="M12" s="24"/>
      <c r="N12" s="24"/>
      <c r="O12" s="24"/>
      <c r="P12" s="24"/>
    </row>
    <row r="13" spans="2:16" ht="29.25" customHeight="1">
      <c r="B13" s="19" t="s">
        <v>3</v>
      </c>
      <c r="C13" s="20"/>
      <c r="D13" s="20"/>
      <c r="E13" s="20"/>
      <c r="F13" s="20"/>
      <c r="G13" s="20"/>
      <c r="H13" s="21"/>
      <c r="J13" s="19" t="s">
        <v>3</v>
      </c>
      <c r="K13" s="20"/>
      <c r="L13" s="20"/>
      <c r="M13" s="20"/>
      <c r="N13" s="20"/>
      <c r="O13" s="20"/>
      <c r="P13" s="21"/>
    </row>
    <row r="15" spans="2:16" ht="30" customHeight="1">
      <c r="B15" s="8" t="s">
        <v>6</v>
      </c>
      <c r="C15" s="8"/>
      <c r="D15" s="8"/>
      <c r="E15" s="8"/>
      <c r="F15" s="8"/>
      <c r="G15" s="8"/>
      <c r="H15" s="8"/>
      <c r="J15" s="8" t="s">
        <v>6</v>
      </c>
      <c r="K15" s="8"/>
      <c r="L15" s="8"/>
      <c r="M15" s="8"/>
      <c r="N15" s="8"/>
      <c r="O15" s="8"/>
      <c r="P15" s="8"/>
    </row>
    <row r="18" spans="2:8" ht="15">
      <c r="B18" s="27" t="s">
        <v>12</v>
      </c>
      <c r="C18" s="27"/>
      <c r="D18" s="27"/>
      <c r="E18" s="27"/>
      <c r="F18" s="27"/>
      <c r="G18" s="27"/>
      <c r="H18" s="27"/>
    </row>
    <row r="19" spans="2:8" ht="40.5" customHeight="1">
      <c r="B19" s="25" t="s">
        <v>4</v>
      </c>
      <c r="C19" s="26"/>
      <c r="D19" s="26"/>
      <c r="E19" s="26"/>
      <c r="F19" s="26"/>
      <c r="G19" s="26"/>
      <c r="H19" s="1" t="s">
        <v>16</v>
      </c>
    </row>
    <row r="20" spans="2:8" ht="40.5" customHeight="1">
      <c r="B20" s="25" t="s">
        <v>8</v>
      </c>
      <c r="C20" s="26"/>
      <c r="D20" s="26"/>
      <c r="E20" s="26"/>
      <c r="F20" s="26"/>
      <c r="G20" s="26"/>
      <c r="H20" s="1" t="s">
        <v>16</v>
      </c>
    </row>
    <row r="21" spans="2:8" ht="15">
      <c r="B21" s="22" t="s">
        <v>17</v>
      </c>
      <c r="C21" s="22"/>
      <c r="D21" s="22"/>
      <c r="E21" s="22"/>
      <c r="F21" s="22"/>
      <c r="G21" s="22"/>
      <c r="H21" s="2">
        <v>146.9</v>
      </c>
    </row>
    <row r="22" spans="2:8" ht="15">
      <c r="B22" s="22" t="s">
        <v>14</v>
      </c>
      <c r="C22" s="22"/>
      <c r="D22" s="22"/>
      <c r="E22" s="22"/>
      <c r="F22" s="22"/>
      <c r="G22" s="22"/>
      <c r="H22" s="2">
        <v>126.2</v>
      </c>
    </row>
    <row r="23" spans="2:8" ht="15">
      <c r="B23" s="22" t="s">
        <v>15</v>
      </c>
      <c r="C23" s="22"/>
      <c r="D23" s="22"/>
      <c r="E23" s="22"/>
      <c r="F23" s="22"/>
      <c r="G23" s="22"/>
      <c r="H23" s="2">
        <v>23.76</v>
      </c>
    </row>
    <row r="24" spans="2:8" ht="39" customHeight="1">
      <c r="B24" s="9" t="s">
        <v>1</v>
      </c>
      <c r="C24" s="9"/>
      <c r="D24" s="3" t="s">
        <v>5</v>
      </c>
      <c r="E24" s="10" t="s">
        <v>7</v>
      </c>
      <c r="F24" s="11"/>
      <c r="G24" s="11"/>
      <c r="H24" s="12"/>
    </row>
    <row r="25" spans="2:8" ht="15">
      <c r="B25" s="2" t="s">
        <v>2</v>
      </c>
      <c r="C25" s="4">
        <v>6192</v>
      </c>
      <c r="D25" s="5" t="e">
        <f>((H21*H19)+H20)*H23*C25</f>
        <v>#VALUE!</v>
      </c>
      <c r="E25" s="13" t="e">
        <f>D25+D26</f>
        <v>#VALUE!</v>
      </c>
      <c r="F25" s="14"/>
      <c r="G25" s="14"/>
      <c r="H25" s="15"/>
    </row>
    <row r="26" spans="2:8" ht="15">
      <c r="B26" s="2" t="s">
        <v>9</v>
      </c>
      <c r="C26" s="4">
        <v>6192</v>
      </c>
      <c r="D26" s="5" t="e">
        <f>((H22*H19)+H20)*H23*C26</f>
        <v>#VALUE!</v>
      </c>
      <c r="E26" s="16"/>
      <c r="F26" s="17"/>
      <c r="G26" s="17"/>
      <c r="H26" s="18"/>
    </row>
    <row r="27" spans="2:8" ht="39" customHeight="1">
      <c r="B27" s="19" t="s">
        <v>3</v>
      </c>
      <c r="C27" s="20"/>
      <c r="D27" s="20"/>
      <c r="E27" s="20"/>
      <c r="F27" s="20"/>
      <c r="G27" s="20"/>
      <c r="H27" s="21"/>
    </row>
    <row r="29" spans="2:8" ht="38.25" customHeight="1">
      <c r="B29" s="8" t="s">
        <v>6</v>
      </c>
      <c r="C29" s="8"/>
      <c r="D29" s="8"/>
      <c r="E29" s="8"/>
      <c r="F29" s="8"/>
      <c r="G29" s="8"/>
      <c r="H29" s="8"/>
    </row>
  </sheetData>
  <mergeCells count="31">
    <mergeCell ref="B5:H5"/>
    <mergeCell ref="E10:H10"/>
    <mergeCell ref="J10:K10"/>
    <mergeCell ref="M10:P10"/>
    <mergeCell ref="B6:G6"/>
    <mergeCell ref="B7:G7"/>
    <mergeCell ref="B8:G8"/>
    <mergeCell ref="B9:G9"/>
    <mergeCell ref="B10:C10"/>
    <mergeCell ref="J5:P5"/>
    <mergeCell ref="J6:O6"/>
    <mergeCell ref="J7:O7"/>
    <mergeCell ref="J8:O8"/>
    <mergeCell ref="J9:O9"/>
    <mergeCell ref="B23:G23"/>
    <mergeCell ref="M11:P12"/>
    <mergeCell ref="J13:P13"/>
    <mergeCell ref="J15:P15"/>
    <mergeCell ref="E11:H12"/>
    <mergeCell ref="B13:H13"/>
    <mergeCell ref="B15:H15"/>
    <mergeCell ref="B20:G20"/>
    <mergeCell ref="B18:H18"/>
    <mergeCell ref="B19:G19"/>
    <mergeCell ref="B21:G21"/>
    <mergeCell ref="B22:G22"/>
    <mergeCell ref="B29:H29"/>
    <mergeCell ref="B24:C24"/>
    <mergeCell ref="E24:H24"/>
    <mergeCell ref="E25:H26"/>
    <mergeCell ref="B27:H27"/>
  </mergeCells>
  <printOptions horizontalCentered="1"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Alena Baštová</cp:lastModifiedBy>
  <cp:lastPrinted>2023-06-23T10:32:14Z</cp:lastPrinted>
  <dcterms:created xsi:type="dcterms:W3CDTF">2014-07-22T09:11:57Z</dcterms:created>
  <dcterms:modified xsi:type="dcterms:W3CDTF">2023-06-23T10:32:23Z</dcterms:modified>
  <cp:category/>
  <cp:version/>
  <cp:contentType/>
  <cp:contentStatus/>
</cp:coreProperties>
</file>