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<sst xmlns="http://schemas.openxmlformats.org/spreadsheetml/2006/main" count="132" uniqueCount="85">
  <si>
    <t>Slatinné lázně Třeboň s.r.o., IČ 25179896</t>
  </si>
  <si>
    <t>Zadavatel</t>
  </si>
  <si>
    <t xml:space="preserve">Účastníci nebudou zasahovat do součtových vzorců ani ostatních polí </t>
  </si>
  <si>
    <t>Cena položek 
v Kč bez DPH</t>
  </si>
  <si>
    <t>Účastník</t>
  </si>
  <si>
    <t>Veřejná zakázka</t>
  </si>
  <si>
    <t>(doplní účastník)</t>
  </si>
  <si>
    <t>Implementační analýza</t>
  </si>
  <si>
    <t xml:space="preserve">Integrace, online napojení na stávající systémy Objednatele </t>
  </si>
  <si>
    <t xml:space="preserve">Migrace dat </t>
  </si>
  <si>
    <t>čl. 4.1</t>
  </si>
  <si>
    <t>čl. 4.2.4 písm. a), c) a d)</t>
  </si>
  <si>
    <t>čl. 4.2.4 písm. b)</t>
  </si>
  <si>
    <t>Testovací provoz</t>
  </si>
  <si>
    <t>Pilotní provoz</t>
  </si>
  <si>
    <t>Ostrý provoz</t>
  </si>
  <si>
    <t>Vstupní školení</t>
  </si>
  <si>
    <t xml:space="preserve">Ostatní části díla </t>
  </si>
  <si>
    <t>čl. 4.6, 4.7, 4.8 a 4.10</t>
  </si>
  <si>
    <t>Cena je již součástí dílčích cen díla dle výše uvedeného</t>
  </si>
  <si>
    <t xml:space="preserve">čl. 4.9 </t>
  </si>
  <si>
    <t>čl. 4.4</t>
  </si>
  <si>
    <t>čl. 4.5</t>
  </si>
  <si>
    <t>čl. 4.3</t>
  </si>
  <si>
    <t>Účastníci vyplní pouze položky označené žlutou barvou</t>
  </si>
  <si>
    <t xml:space="preserve">Obecná definice rozsahu 
dle smlouvy o dílo </t>
  </si>
  <si>
    <t xml:space="preserve">Cenová nabídka </t>
  </si>
  <si>
    <t>čl. 5.2</t>
  </si>
  <si>
    <t>Celková cena paušální za dílo (v Kč bez DPH)</t>
  </si>
  <si>
    <t xml:space="preserve">čl. 4.2
+
Příloha Technická specifikace LIS </t>
  </si>
  <si>
    <t>Cena paušální za dílčí části díla dle smlouvy o dílo</t>
  </si>
  <si>
    <t>Cena paušální měsíční za dílčí služby technické podpory</t>
  </si>
  <si>
    <t>Řešení provozních požadavků a incidentů (SLA)</t>
  </si>
  <si>
    <t>Obecná definice rozsahu 
dle smlouvy o technické podpoře</t>
  </si>
  <si>
    <t>Aktualizace legislativy</t>
  </si>
  <si>
    <t>Profylaktické služby na vyžádání</t>
  </si>
  <si>
    <t>Monitoring</t>
  </si>
  <si>
    <t xml:space="preserve">čl. 4.6 </t>
  </si>
  <si>
    <t xml:space="preserve">Údržba a aktualizace dokumentace ke zdrojovým kódům </t>
  </si>
  <si>
    <t>čl. 4.7</t>
  </si>
  <si>
    <t>Poskytování Služeb projektového managementu</t>
  </si>
  <si>
    <t>čl. 4.8</t>
  </si>
  <si>
    <t>čl. 4.10</t>
  </si>
  <si>
    <t xml:space="preserve">Ostatní služby </t>
  </si>
  <si>
    <t>Cena položek 
v Kč bez DPH / 1 měsíc</t>
  </si>
  <si>
    <t>Celková cena paušální za 1 měsíc poskytování služeb technické podpory
 (v Kč bez DPH)</t>
  </si>
  <si>
    <t xml:space="preserve">Školení 1x ročně </t>
  </si>
  <si>
    <t>čl. 4.9.4</t>
  </si>
  <si>
    <t>Cena je již součástí dílčích cen služeb dle výše uvedeného</t>
  </si>
  <si>
    <t>Celkem pracovišť</t>
  </si>
  <si>
    <t>Lékař</t>
  </si>
  <si>
    <t>Rozpis procedur, prodej procedur</t>
  </si>
  <si>
    <t>Fyzioterapeut</t>
  </si>
  <si>
    <t>Wellness pokladna, prodej zboží</t>
  </si>
  <si>
    <t>Pracovník balneoprovozu - webová aplikace pro mobilní telefon nebo tablet</t>
  </si>
  <si>
    <t>Tato částka se započítává do celkové nabídkové ceny pro potřeby hodnocení nabídek</t>
  </si>
  <si>
    <t>Celkem pojmenovaných uživatelů</t>
  </si>
  <si>
    <t xml:space="preserve">Cena licencí za celkový počet pracovišť (nebo) 
Cena licencí za celkový počet pojmenovaných uživatelů 
v Kč bez DPH </t>
  </si>
  <si>
    <t>(doplní účastník PRAC nebo PU)</t>
  </si>
  <si>
    <t>Způsob kalkulace ceny licencí 
dle pracovišť = PRAC 
(nebo) 
dle pojmenovaných uživatelů = PU</t>
  </si>
  <si>
    <t>Rekapitulace celkové nabídkové ceny</t>
  </si>
  <si>
    <t>Celková cena licencí za dobu plnění smlouvy
 (v Kč bez DPH)</t>
  </si>
  <si>
    <t>Celková cena za dobu plnění 
v Kč bez DPH</t>
  </si>
  <si>
    <t xml:space="preserve">Celková cena paušální za dílo </t>
  </si>
  <si>
    <t xml:space="preserve">Celková cena licencí za dobu plnění smlouvy </t>
  </si>
  <si>
    <t>Celková nabídková cena
v Kč bez DPH</t>
  </si>
  <si>
    <t>Z toho cena aktualizace a nových licencí po dobu 8 let dle čl. 4.5 smlouvy</t>
  </si>
  <si>
    <t xml:space="preserve">Celková nabídková cena nesmí být vyšší než 38.140.000,- Kč bez DPH </t>
  </si>
  <si>
    <t>Celková cena paušální za 96 měsíců poskytování služeb technické podpory</t>
  </si>
  <si>
    <t xml:space="preserve">Celková cena / 1 měsíc nesmí být vyšší než 221.250,- Kč bez DPH </t>
  </si>
  <si>
    <t>Přijmímací kancelář, HouseKeeping</t>
  </si>
  <si>
    <t>Recepce</t>
  </si>
  <si>
    <t>Fakturace pobytů klientů zdravotních pojišťoven</t>
  </si>
  <si>
    <t>Fakturace ambulantní péče zdravotním pojišťovnám</t>
  </si>
  <si>
    <t>Sestra</t>
  </si>
  <si>
    <t>Informační systém pro Slatinné lázně Třeboň – část zdravotní a ubytovací</t>
  </si>
  <si>
    <t>Celková cena paušální za 96 měsíců poskytování služeb technické podpory
 (v Kč bez DPH)</t>
  </si>
  <si>
    <r>
      <t xml:space="preserve">Cena licencí vč. všech oprávnění dle čl. 6.2 licenční smlouvy
</t>
    </r>
    <r>
      <rPr>
        <sz val="14"/>
        <color theme="1"/>
        <rFont val="Calibri"/>
        <family val="2"/>
        <scheme val="minor"/>
      </rPr>
      <t xml:space="preserve">vč. ceny licencí k SW třetích stran dle čl. 4.3 a 4.4 smlouvy
vč. aktualizace licencí a nových licencí po dobu 8 let dle čl. 4.5 smlouvy  </t>
    </r>
  </si>
  <si>
    <t>Tato částka se zapíše do Krycího listu nabídky</t>
  </si>
  <si>
    <t>čl. 7.5</t>
  </si>
  <si>
    <t>Údržba a aktualizace IS a Technická podpora</t>
  </si>
  <si>
    <t>Implementace částí IS, označených „T“ v Technické specifikaci IS</t>
  </si>
  <si>
    <t>Implementace částí IS, označených „P“ v Technické specifikaci IS</t>
  </si>
  <si>
    <t>Implementace částí IS, označených „O“ v Technické specifikaci IS</t>
  </si>
  <si>
    <t xml:space="preserve">čl. 4.2
+
Příloha Technická specifikace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</si>
</sst>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indent="2"/>
    </xf>
    <xf numFmtId="49" fontId="6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indent="2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center" wrapText="1" indent="2"/>
    </xf>
    <xf numFmtId="164" fontId="5" fillId="0" borderId="9" xfId="0" applyNumberFormat="1" applyFont="1" applyBorder="1" applyAlignment="1">
      <alignment horizontal="left" vertical="center" wrapText="1" indent="2"/>
    </xf>
    <xf numFmtId="164" fontId="5" fillId="0" borderId="5" xfId="0" applyNumberFormat="1" applyFont="1" applyBorder="1" applyAlignment="1">
      <alignment horizontal="left" vertical="center" wrapText="1" indent="2"/>
    </xf>
    <xf numFmtId="4" fontId="4" fillId="5" borderId="6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61"/>
  <sheetViews>
    <sheetView tabSelected="1" zoomScale="80" zoomScaleNormal="80" workbookViewId="0" topLeftCell="A1">
      <selection activeCell="D35" sqref="D35"/>
    </sheetView>
  </sheetViews>
  <sheetFormatPr defaultColWidth="9.140625" defaultRowHeight="15"/>
  <cols>
    <col min="1" max="1" width="88.8515625" style="0" customWidth="1"/>
    <col min="2" max="3" width="21.28125" style="0" customWidth="1"/>
    <col min="4" max="4" width="40.00390625" style="0" customWidth="1"/>
    <col min="5" max="6" width="34.8515625" style="0" customWidth="1"/>
  </cols>
  <sheetData>
    <row r="3" spans="1:4" ht="23.4">
      <c r="A3" s="52" t="s">
        <v>26</v>
      </c>
      <c r="B3" s="52"/>
      <c r="C3" s="52"/>
      <c r="D3" s="52"/>
    </row>
    <row r="4" spans="1:4" ht="18">
      <c r="A4" s="8" t="s">
        <v>5</v>
      </c>
      <c r="B4" s="9" t="s">
        <v>75</v>
      </c>
      <c r="C4" s="9"/>
      <c r="D4" s="9"/>
    </row>
    <row r="5" spans="1:4" ht="18">
      <c r="A5" s="8" t="s">
        <v>1</v>
      </c>
      <c r="B5" s="9" t="s">
        <v>0</v>
      </c>
      <c r="C5" s="9"/>
      <c r="D5" s="9"/>
    </row>
    <row r="6" spans="1:4" ht="18">
      <c r="A6" s="8" t="s">
        <v>4</v>
      </c>
      <c r="B6" s="54" t="s">
        <v>6</v>
      </c>
      <c r="C6" s="55"/>
      <c r="D6" s="56"/>
    </row>
    <row r="7" spans="1:4" ht="18">
      <c r="A7" s="10" t="s">
        <v>24</v>
      </c>
      <c r="B7" s="9" t="s">
        <v>2</v>
      </c>
      <c r="C7" s="11"/>
      <c r="D7" s="11"/>
    </row>
    <row r="8" spans="1:4" ht="15">
      <c r="A8" s="53"/>
      <c r="B8" s="53"/>
      <c r="C8" s="53"/>
      <c r="D8" s="53"/>
    </row>
    <row r="9" spans="1:4" ht="36" customHeight="1">
      <c r="A9" s="2" t="s">
        <v>30</v>
      </c>
      <c r="B9" s="30" t="s">
        <v>25</v>
      </c>
      <c r="C9" s="31"/>
      <c r="D9" s="1" t="s">
        <v>3</v>
      </c>
    </row>
    <row r="10" spans="1:4" ht="18">
      <c r="A10" s="5" t="s">
        <v>7</v>
      </c>
      <c r="B10" s="32" t="s">
        <v>10</v>
      </c>
      <c r="C10" s="33"/>
      <c r="D10" s="6" t="s">
        <v>6</v>
      </c>
    </row>
    <row r="11" spans="1:4" ht="18" customHeight="1">
      <c r="A11" s="5" t="s">
        <v>81</v>
      </c>
      <c r="B11" s="46" t="s">
        <v>84</v>
      </c>
      <c r="C11" s="47"/>
      <c r="D11" s="6" t="s">
        <v>6</v>
      </c>
    </row>
    <row r="12" spans="1:4" ht="18">
      <c r="A12" s="5" t="s">
        <v>82</v>
      </c>
      <c r="B12" s="48"/>
      <c r="C12" s="49"/>
      <c r="D12" s="6" t="s">
        <v>6</v>
      </c>
    </row>
    <row r="13" spans="1:4" ht="18">
      <c r="A13" s="5" t="s">
        <v>83</v>
      </c>
      <c r="B13" s="50"/>
      <c r="C13" s="51"/>
      <c r="D13" s="6" t="s">
        <v>6</v>
      </c>
    </row>
    <row r="14" spans="1:4" ht="18" customHeight="1">
      <c r="A14" s="5" t="s">
        <v>8</v>
      </c>
      <c r="B14" s="32" t="s">
        <v>11</v>
      </c>
      <c r="C14" s="33"/>
      <c r="D14" s="6" t="s">
        <v>6</v>
      </c>
    </row>
    <row r="15" spans="1:4" ht="18">
      <c r="A15" s="5" t="s">
        <v>9</v>
      </c>
      <c r="B15" s="32" t="s">
        <v>12</v>
      </c>
      <c r="C15" s="33"/>
      <c r="D15" s="6" t="s">
        <v>6</v>
      </c>
    </row>
    <row r="16" spans="1:4" ht="18">
      <c r="A16" s="5" t="s">
        <v>13</v>
      </c>
      <c r="B16" s="32" t="s">
        <v>23</v>
      </c>
      <c r="C16" s="33"/>
      <c r="D16" s="6" t="s">
        <v>6</v>
      </c>
    </row>
    <row r="17" spans="1:4" ht="18">
      <c r="A17" s="5" t="s">
        <v>14</v>
      </c>
      <c r="B17" s="32" t="s">
        <v>21</v>
      </c>
      <c r="C17" s="33"/>
      <c r="D17" s="6" t="s">
        <v>6</v>
      </c>
    </row>
    <row r="18" spans="1:4" ht="18">
      <c r="A18" s="5" t="s">
        <v>15</v>
      </c>
      <c r="B18" s="32" t="s">
        <v>22</v>
      </c>
      <c r="C18" s="33"/>
      <c r="D18" s="6" t="s">
        <v>6</v>
      </c>
    </row>
    <row r="19" spans="1:4" ht="18">
      <c r="A19" s="5" t="s">
        <v>16</v>
      </c>
      <c r="B19" s="32" t="s">
        <v>20</v>
      </c>
      <c r="C19" s="33"/>
      <c r="D19" s="6" t="s">
        <v>6</v>
      </c>
    </row>
    <row r="20" spans="1:4" ht="36">
      <c r="A20" s="5" t="s">
        <v>17</v>
      </c>
      <c r="B20" s="32" t="s">
        <v>18</v>
      </c>
      <c r="C20" s="33"/>
      <c r="D20" s="7" t="s">
        <v>19</v>
      </c>
    </row>
    <row r="21" spans="1:5" ht="36.6" customHeight="1">
      <c r="A21" s="4" t="s">
        <v>28</v>
      </c>
      <c r="B21" s="44" t="s">
        <v>27</v>
      </c>
      <c r="C21" s="45"/>
      <c r="D21" s="3">
        <f>SUM(D10:D19)</f>
        <v>0</v>
      </c>
      <c r="E21" s="16"/>
    </row>
    <row r="22" spans="1:5" ht="43.2">
      <c r="A22" s="27"/>
      <c r="B22" s="27"/>
      <c r="C22" s="27"/>
      <c r="D22" s="13" t="s">
        <v>55</v>
      </c>
      <c r="E22" s="16"/>
    </row>
    <row r="23" spans="1:5" ht="18" customHeight="1">
      <c r="A23" s="28"/>
      <c r="B23" s="28"/>
      <c r="C23" s="28"/>
      <c r="D23" s="25"/>
      <c r="E23" s="16"/>
    </row>
    <row r="24" spans="1:4" ht="14.4" customHeight="1">
      <c r="A24" s="29"/>
      <c r="B24" s="29"/>
      <c r="C24" s="29"/>
      <c r="D24" s="26"/>
    </row>
    <row r="25" spans="1:4" ht="36">
      <c r="A25" s="2" t="s">
        <v>31</v>
      </c>
      <c r="B25" s="30" t="s">
        <v>33</v>
      </c>
      <c r="C25" s="31"/>
      <c r="D25" s="1" t="s">
        <v>44</v>
      </c>
    </row>
    <row r="26" spans="1:4" ht="18">
      <c r="A26" s="5" t="s">
        <v>32</v>
      </c>
      <c r="B26" s="32" t="s">
        <v>10</v>
      </c>
      <c r="C26" s="33"/>
      <c r="D26" s="6" t="s">
        <v>6</v>
      </c>
    </row>
    <row r="27" spans="1:4" ht="18">
      <c r="A27" s="5" t="s">
        <v>80</v>
      </c>
      <c r="B27" s="46" t="s">
        <v>29</v>
      </c>
      <c r="C27" s="47"/>
      <c r="D27" s="6" t="s">
        <v>6</v>
      </c>
    </row>
    <row r="28" spans="1:4" ht="18">
      <c r="A28" s="5" t="s">
        <v>34</v>
      </c>
      <c r="B28" s="32" t="s">
        <v>23</v>
      </c>
      <c r="C28" s="33"/>
      <c r="D28" s="6" t="s">
        <v>6</v>
      </c>
    </row>
    <row r="29" spans="1:4" ht="18">
      <c r="A29" s="5" t="s">
        <v>35</v>
      </c>
      <c r="B29" s="32" t="s">
        <v>22</v>
      </c>
      <c r="C29" s="33"/>
      <c r="D29" s="41" t="s">
        <v>48</v>
      </c>
    </row>
    <row r="30" spans="1:4" ht="18">
      <c r="A30" s="5" t="s">
        <v>36</v>
      </c>
      <c r="B30" s="32" t="s">
        <v>37</v>
      </c>
      <c r="C30" s="33"/>
      <c r="D30" s="42"/>
    </row>
    <row r="31" spans="1:4" ht="18">
      <c r="A31" s="5" t="s">
        <v>38</v>
      </c>
      <c r="B31" s="32" t="s">
        <v>39</v>
      </c>
      <c r="C31" s="33"/>
      <c r="D31" s="42"/>
    </row>
    <row r="32" spans="1:4" ht="18">
      <c r="A32" s="5" t="s">
        <v>40</v>
      </c>
      <c r="B32" s="32" t="s">
        <v>41</v>
      </c>
      <c r="C32" s="33"/>
      <c r="D32" s="42"/>
    </row>
    <row r="33" spans="1:4" ht="18">
      <c r="A33" s="5" t="s">
        <v>46</v>
      </c>
      <c r="B33" s="32" t="s">
        <v>47</v>
      </c>
      <c r="C33" s="33"/>
      <c r="D33" s="42"/>
    </row>
    <row r="34" spans="1:4" ht="18">
      <c r="A34" s="5" t="s">
        <v>43</v>
      </c>
      <c r="B34" s="32" t="s">
        <v>42</v>
      </c>
      <c r="C34" s="33"/>
      <c r="D34" s="43"/>
    </row>
    <row r="35" spans="1:5" ht="40.95" customHeight="1">
      <c r="A35" s="4" t="s">
        <v>45</v>
      </c>
      <c r="B35" s="44" t="s">
        <v>79</v>
      </c>
      <c r="C35" s="45"/>
      <c r="D35" s="3">
        <f>SUM(D26:D28)</f>
        <v>0</v>
      </c>
      <c r="E35" s="12" t="s">
        <v>69</v>
      </c>
    </row>
    <row r="36" spans="1:5" ht="40.95" customHeight="1">
      <c r="A36" s="38" t="s">
        <v>76</v>
      </c>
      <c r="B36" s="39"/>
      <c r="C36" s="40"/>
      <c r="D36" s="3">
        <f>96*D35</f>
        <v>0</v>
      </c>
      <c r="E36" s="16"/>
    </row>
    <row r="37" spans="1:4" ht="43.2">
      <c r="A37" s="18"/>
      <c r="B37" s="18"/>
      <c r="C37" s="18"/>
      <c r="D37" s="13" t="s">
        <v>55</v>
      </c>
    </row>
    <row r="38" spans="1:4" ht="15">
      <c r="A38" s="19"/>
      <c r="B38" s="19"/>
      <c r="C38" s="19"/>
      <c r="D38" s="18"/>
    </row>
    <row r="39" spans="1:4" ht="15">
      <c r="A39" s="19"/>
      <c r="B39" s="19"/>
      <c r="C39" s="19"/>
      <c r="D39" s="19"/>
    </row>
    <row r="40" spans="1:4" ht="15">
      <c r="A40" s="20"/>
      <c r="B40" s="20"/>
      <c r="C40" s="20"/>
      <c r="D40" s="20"/>
    </row>
    <row r="41" spans="1:6" ht="94.2" customHeight="1">
      <c r="A41" s="2" t="s">
        <v>77</v>
      </c>
      <c r="B41" s="1" t="s">
        <v>49</v>
      </c>
      <c r="C41" s="1" t="s">
        <v>56</v>
      </c>
      <c r="D41" s="1" t="s">
        <v>57</v>
      </c>
      <c r="E41" s="1" t="s">
        <v>66</v>
      </c>
      <c r="F41" s="1" t="s">
        <v>59</v>
      </c>
    </row>
    <row r="42" spans="1:6" ht="18">
      <c r="A42" s="5" t="s">
        <v>50</v>
      </c>
      <c r="B42" s="14">
        <v>18</v>
      </c>
      <c r="C42" s="14">
        <v>22</v>
      </c>
      <c r="D42" s="6" t="s">
        <v>6</v>
      </c>
      <c r="E42" s="6" t="s">
        <v>6</v>
      </c>
      <c r="F42" s="6" t="s">
        <v>58</v>
      </c>
    </row>
    <row r="43" spans="1:6" ht="18" customHeight="1">
      <c r="A43" s="5" t="s">
        <v>74</v>
      </c>
      <c r="B43" s="14">
        <v>12</v>
      </c>
      <c r="C43" s="14">
        <v>30</v>
      </c>
      <c r="D43" s="6" t="s">
        <v>6</v>
      </c>
      <c r="E43" s="6" t="s">
        <v>6</v>
      </c>
      <c r="F43" s="6" t="s">
        <v>58</v>
      </c>
    </row>
    <row r="44" spans="1:6" ht="14.4" customHeight="1">
      <c r="A44" s="5" t="s">
        <v>51</v>
      </c>
      <c r="B44" s="14">
        <v>11</v>
      </c>
      <c r="C44" s="14">
        <v>13</v>
      </c>
      <c r="D44" s="6" t="s">
        <v>6</v>
      </c>
      <c r="E44" s="6" t="s">
        <v>6</v>
      </c>
      <c r="F44" s="6" t="s">
        <v>58</v>
      </c>
    </row>
    <row r="45" spans="1:6" ht="18" customHeight="1">
      <c r="A45" s="5" t="s">
        <v>52</v>
      </c>
      <c r="B45" s="14">
        <v>35</v>
      </c>
      <c r="C45" s="14">
        <v>49</v>
      </c>
      <c r="D45" s="6" t="s">
        <v>6</v>
      </c>
      <c r="E45" s="6" t="s">
        <v>6</v>
      </c>
      <c r="F45" s="6" t="s">
        <v>58</v>
      </c>
    </row>
    <row r="46" spans="1:6" ht="18">
      <c r="A46" s="5" t="s">
        <v>73</v>
      </c>
      <c r="B46" s="14">
        <v>2</v>
      </c>
      <c r="C46" s="14">
        <v>3</v>
      </c>
      <c r="D46" s="6" t="s">
        <v>6</v>
      </c>
      <c r="E46" s="6" t="s">
        <v>6</v>
      </c>
      <c r="F46" s="6" t="s">
        <v>58</v>
      </c>
    </row>
    <row r="47" spans="1:6" ht="18">
      <c r="A47" s="5" t="s">
        <v>53</v>
      </c>
      <c r="B47" s="14">
        <v>6</v>
      </c>
      <c r="C47" s="14">
        <v>25</v>
      </c>
      <c r="D47" s="6" t="s">
        <v>6</v>
      </c>
      <c r="E47" s="6" t="s">
        <v>6</v>
      </c>
      <c r="F47" s="6" t="s">
        <v>58</v>
      </c>
    </row>
    <row r="48" spans="1:6" ht="18">
      <c r="A48" s="5" t="s">
        <v>54</v>
      </c>
      <c r="B48" s="14">
        <v>120</v>
      </c>
      <c r="C48" s="14">
        <v>150</v>
      </c>
      <c r="D48" s="6" t="s">
        <v>6</v>
      </c>
      <c r="E48" s="6" t="s">
        <v>6</v>
      </c>
      <c r="F48" s="6" t="s">
        <v>58</v>
      </c>
    </row>
    <row r="49" spans="1:6" ht="18">
      <c r="A49" s="5" t="s">
        <v>70</v>
      </c>
      <c r="B49" s="14">
        <v>20</v>
      </c>
      <c r="C49" s="14">
        <v>30</v>
      </c>
      <c r="D49" s="6" t="s">
        <v>6</v>
      </c>
      <c r="E49" s="6" t="s">
        <v>6</v>
      </c>
      <c r="F49" s="6" t="s">
        <v>58</v>
      </c>
    </row>
    <row r="50" spans="1:6" ht="18">
      <c r="A50" s="5" t="s">
        <v>71</v>
      </c>
      <c r="B50" s="14">
        <v>7</v>
      </c>
      <c r="C50" s="14">
        <v>12</v>
      </c>
      <c r="D50" s="6" t="s">
        <v>6</v>
      </c>
      <c r="E50" s="6" t="s">
        <v>6</v>
      </c>
      <c r="F50" s="6" t="s">
        <v>58</v>
      </c>
    </row>
    <row r="51" spans="1:6" ht="18">
      <c r="A51" s="5" t="s">
        <v>72</v>
      </c>
      <c r="B51" s="14">
        <v>2</v>
      </c>
      <c r="C51" s="14">
        <v>3</v>
      </c>
      <c r="D51" s="6" t="s">
        <v>6</v>
      </c>
      <c r="E51" s="6" t="s">
        <v>6</v>
      </c>
      <c r="F51" s="6" t="s">
        <v>58</v>
      </c>
    </row>
    <row r="52" spans="1:6" ht="45" customHeight="1">
      <c r="A52" s="38" t="s">
        <v>61</v>
      </c>
      <c r="B52" s="39"/>
      <c r="C52" s="40"/>
      <c r="D52" s="3">
        <f>SUM(D42:D51)</f>
        <v>0</v>
      </c>
      <c r="E52" s="16"/>
      <c r="F52" s="16"/>
    </row>
    <row r="53" spans="1:4" ht="43.2">
      <c r="A53" s="18"/>
      <c r="B53" s="18"/>
      <c r="C53" s="18"/>
      <c r="D53" s="13" t="s">
        <v>55</v>
      </c>
    </row>
    <row r="54" spans="1:4" ht="15">
      <c r="A54" s="19"/>
      <c r="B54" s="19"/>
      <c r="C54" s="19"/>
      <c r="D54" s="21"/>
    </row>
    <row r="55" spans="1:4" ht="15">
      <c r="A55" s="19"/>
      <c r="B55" s="19"/>
      <c r="C55" s="19"/>
      <c r="D55" s="22"/>
    </row>
    <row r="56" spans="1:5" ht="15">
      <c r="A56" s="20"/>
      <c r="B56" s="20"/>
      <c r="C56" s="20"/>
      <c r="D56" s="23"/>
      <c r="E56" s="15"/>
    </row>
    <row r="57" spans="1:4" ht="38.4" customHeight="1">
      <c r="A57" s="2" t="s">
        <v>60</v>
      </c>
      <c r="B57" s="30" t="s">
        <v>62</v>
      </c>
      <c r="C57" s="31"/>
      <c r="D57" s="1" t="s">
        <v>65</v>
      </c>
    </row>
    <row r="58" spans="1:5" ht="25.2" customHeight="1">
      <c r="A58" s="17" t="s">
        <v>63</v>
      </c>
      <c r="B58" s="32">
        <f>D21</f>
        <v>0</v>
      </c>
      <c r="C58" s="33"/>
      <c r="D58" s="35">
        <f>SUM(B58:B60)</f>
        <v>0</v>
      </c>
      <c r="E58" s="24" t="s">
        <v>67</v>
      </c>
    </row>
    <row r="59" spans="1:5" ht="25.2" customHeight="1">
      <c r="A59" s="17" t="s">
        <v>68</v>
      </c>
      <c r="B59" s="32">
        <f>D36</f>
        <v>0</v>
      </c>
      <c r="C59" s="33"/>
      <c r="D59" s="36"/>
      <c r="E59" s="24"/>
    </row>
    <row r="60" spans="1:5" ht="25.2" customHeight="1">
      <c r="A60" s="17" t="s">
        <v>64</v>
      </c>
      <c r="B60" s="34">
        <f>D52</f>
        <v>0</v>
      </c>
      <c r="C60" s="34"/>
      <c r="D60" s="37"/>
      <c r="E60" s="24"/>
    </row>
    <row r="61" ht="15">
      <c r="D61" s="13" t="s">
        <v>78</v>
      </c>
    </row>
  </sheetData>
  <mergeCells count="40">
    <mergeCell ref="A3:D3"/>
    <mergeCell ref="A8:D8"/>
    <mergeCell ref="B6:D6"/>
    <mergeCell ref="B9:C9"/>
    <mergeCell ref="B10:C10"/>
    <mergeCell ref="B11:C13"/>
    <mergeCell ref="B14:C14"/>
    <mergeCell ref="B15:C15"/>
    <mergeCell ref="B21:C21"/>
    <mergeCell ref="B25:C25"/>
    <mergeCell ref="B26:C26"/>
    <mergeCell ref="B27:C27"/>
    <mergeCell ref="B16:C16"/>
    <mergeCell ref="B17:C17"/>
    <mergeCell ref="B18:C18"/>
    <mergeCell ref="B19:C19"/>
    <mergeCell ref="B20:C20"/>
    <mergeCell ref="B33:C33"/>
    <mergeCell ref="B35:C35"/>
    <mergeCell ref="B28:C28"/>
    <mergeCell ref="B29:C29"/>
    <mergeCell ref="B30:C30"/>
    <mergeCell ref="B31:C31"/>
    <mergeCell ref="B34:C34"/>
    <mergeCell ref="A53:C56"/>
    <mergeCell ref="D54:D56"/>
    <mergeCell ref="E58:E60"/>
    <mergeCell ref="D23:D24"/>
    <mergeCell ref="A22:C24"/>
    <mergeCell ref="A37:C40"/>
    <mergeCell ref="D38:D40"/>
    <mergeCell ref="B57:C57"/>
    <mergeCell ref="B58:C58"/>
    <mergeCell ref="B60:C60"/>
    <mergeCell ref="B59:C59"/>
    <mergeCell ref="D58:D60"/>
    <mergeCell ref="A36:C36"/>
    <mergeCell ref="A52:C52"/>
    <mergeCell ref="D29:D34"/>
    <mergeCell ref="B32:C32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Jakub Grafnetter</cp:lastModifiedBy>
  <cp:lastPrinted>2023-06-14T06:57:37Z</cp:lastPrinted>
  <dcterms:created xsi:type="dcterms:W3CDTF">2021-03-15T06:08:55Z</dcterms:created>
  <dcterms:modified xsi:type="dcterms:W3CDTF">2023-07-12T11:00:31Z</dcterms:modified>
  <cp:category/>
  <cp:version/>
  <cp:contentType/>
  <cp:contentStatus/>
</cp:coreProperties>
</file>