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3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<sst xmlns="http://schemas.openxmlformats.org/spreadsheetml/2006/main" count="68" uniqueCount="59">
  <si>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pol.</t>
  </si>
  <si>
    <t>název položky</t>
  </si>
  <si>
    <t>jednotková cena
bez DPH</t>
  </si>
  <si>
    <t xml:space="preserve">počet položek </t>
  </si>
  <si>
    <t>celkem cena
bez DPH</t>
  </si>
  <si>
    <t>1.</t>
  </si>
  <si>
    <t>2.</t>
  </si>
  <si>
    <t>3.</t>
  </si>
  <si>
    <t>4.</t>
  </si>
  <si>
    <t>5.</t>
  </si>
  <si>
    <t>6.</t>
  </si>
  <si>
    <t>7.</t>
  </si>
  <si>
    <t>Stolová podnož kovová, lak Antracit, Stolová deska HPL Graphite, tl 12mm</t>
  </si>
  <si>
    <t>Ilustrativní foto</t>
  </si>
  <si>
    <t>popis</t>
  </si>
  <si>
    <t>provedení</t>
  </si>
  <si>
    <t>Stohovatelná</t>
  </si>
  <si>
    <t>Stohovatelné</t>
  </si>
  <si>
    <t>Nestohovatelné</t>
  </si>
  <si>
    <t>Židle NICOLE</t>
  </si>
  <si>
    <t>Křeslo KARIN</t>
  </si>
  <si>
    <t>Stůl 800/800/750</t>
  </si>
  <si>
    <t>Dvoused BERGEN</t>
  </si>
  <si>
    <t xml:space="preserve">Křeslo BERGEN </t>
  </si>
  <si>
    <t>rozměr</t>
  </si>
  <si>
    <t>Zakázka: Dodávka venkovního mobiliáře</t>
  </si>
  <si>
    <t>Zadavatel: Slatinné lázně Třeboň, Lázeňská 1001, 379 01 Třeboň</t>
  </si>
  <si>
    <t xml:space="preserve">Dodavatel: </t>
  </si>
  <si>
    <t xml:space="preserve">"vyplní účastník" </t>
  </si>
  <si>
    <t>Nábytek pro TERASABAR</t>
  </si>
  <si>
    <t>Doprava na místo určení a montáž, záruční lhůta min. 24 měsíců</t>
  </si>
  <si>
    <t xml:space="preserve">Místo určení: 
Lázeňský dům Bertiny lázně, Tylova 171, 379 15 Třeboň
</t>
  </si>
  <si>
    <t>x</t>
  </si>
  <si>
    <t>Celková nabídková cena bez DPH</t>
  </si>
  <si>
    <t>Konferenční stolek  k sestavě BERGEN</t>
  </si>
  <si>
    <t>75x75x28 cm
(šxhxv)</t>
  </si>
  <si>
    <t>168x85x80 cm
(šxhxv)
výška sedáku: 41 cm</t>
  </si>
  <si>
    <t>86x85x80 cm
(šxhxv)
výška sedáku: 41 cm</t>
  </si>
  <si>
    <t>45,5x57x82/47 cm
(šxhxv)
výška sedáku: 47 cm</t>
  </si>
  <si>
    <t>40x57x77/47 cm
(šxhxv)
výška sedáku: 47 cm</t>
  </si>
  <si>
    <t>Cenová nabídka, technické a estetické parametry</t>
  </si>
  <si>
    <t>https://www.contral.it/product.asp?id=3812</t>
  </si>
  <si>
    <t>https://www.contral.it/product.asp?id=2882</t>
  </si>
  <si>
    <t>https://www.contral.it/product.asp?id=3858</t>
  </si>
  <si>
    <t>https://www.contral.it/product.asp?id=3864</t>
  </si>
  <si>
    <t>https://www.contral.it/product.asp?id=3850</t>
  </si>
  <si>
    <t>https://www.contral.it/product.asp?id=8420</t>
  </si>
  <si>
    <t>https://www.contral.it/product.asp?id=2532</t>
  </si>
  <si>
    <t>min 80x80x71 cm
(šxhxv)</t>
  </si>
  <si>
    <t>Rám lakovaný hliník barva Antracit, opěrka a sedák syntetické provazy v barvě Taupe (hnědošedá) , polštář je v látce Polyester vodoodpudivá úprava, barva TAUPE (hnědošedá). Snímatelný potah polstru.</t>
  </si>
  <si>
    <t>Rám lakovaný hliník barva Antracit, opěrka syntetické provazy v barvě Taupe (hnědošedá)  sedák látka z PVC , polštář je v látce Polyester vodoodpudivá úprava, barva TAUPE (hnědošedá) s rychleschnoucí pěnovou výplní.</t>
  </si>
  <si>
    <t>odkaz na referenční výrobek</t>
  </si>
  <si>
    <t xml:space="preserve">
nabídka referenčního výrobku dle čl. 5.3.1 a) zadávací dokumentace
ANO x NE 
</t>
  </si>
  <si>
    <t xml:space="preserve">
nabídka jiného výrobku dle čl. 5.3.1 b) zadávací dokumentace
IDENTIFIKACE VÝROBKU 
</t>
  </si>
  <si>
    <t>Dodací lhůta max 56  kalendářních dní od nabytí účinnosti kupní smlouvy.</t>
  </si>
  <si>
    <t>Část III</t>
  </si>
  <si>
    <t>Rám lakovaný hliník barva Antracit, deska HPL tl. 12mm barva Antracit.</t>
  </si>
  <si>
    <t>Rám lakovaný hliník barva Antracit, opěrka a sedák syntetické provazy v barvě Taupe (hnědošedá) , vč. volitelného sedáku a opěráku, odnímatelné,  v látce Polyester vodoodpudivá úprava, barva TAUPE (hnědošedá). Snímatelný potah polstru, suchý zip a proužky k připevnění.</t>
  </si>
  <si>
    <t>Cushion for Karin/Megan armchair anthracite - outdoor furniture (contral.it)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</si>
</sst>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/>
    <xf numFmtId="0" fontId="6" fillId="0" borderId="1" xfId="20" applyBorder="1" applyAlignment="1">
      <alignment wrapText="1"/>
    </xf>
    <xf numFmtId="0" fontId="6" fillId="0" borderId="1" xfId="20" applyBorder="1" applyAlignment="1">
      <alignment vertical="top" wrapText="1"/>
    </xf>
    <xf numFmtId="0" fontId="6" fillId="0" borderId="1" xfId="20" applyBorder="1" applyAlignment="1">
      <alignment vertical="center" wrapText="1"/>
    </xf>
    <xf numFmtId="0" fontId="6" fillId="0" borderId="0" xfId="20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0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164" fontId="0" fillId="3" borderId="2" xfId="0" applyNumberForma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2" fillId="0" borderId="2" xfId="0" applyNumberFormat="1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6" fillId="0" borderId="1" xfId="20" applyBorder="1"/>
    <xf numFmtId="0" fontId="6" fillId="0" borderId="0" xfId="20" applyAlignment="1">
      <alignment vertical="top" wrapText="1"/>
    </xf>
    <xf numFmtId="0" fontId="6" fillId="0" borderId="4" xfId="2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14</xdr:row>
      <xdr:rowOff>390525</xdr:rowOff>
    </xdr:from>
    <xdr:to>
      <xdr:col>8</xdr:col>
      <xdr:colOff>2952750</xdr:colOff>
      <xdr:row>15</xdr:row>
      <xdr:rowOff>828675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25100" y="9782175"/>
          <a:ext cx="28194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18</xdr:row>
      <xdr:rowOff>152400</xdr:rowOff>
    </xdr:from>
    <xdr:to>
      <xdr:col>8</xdr:col>
      <xdr:colOff>2800350</xdr:colOff>
      <xdr:row>18</xdr:row>
      <xdr:rowOff>1304925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5868650"/>
          <a:ext cx="247650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533400</xdr:colOff>
      <xdr:row>17</xdr:row>
      <xdr:rowOff>95250</xdr:rowOff>
    </xdr:from>
    <xdr:to>
      <xdr:col>8</xdr:col>
      <xdr:colOff>2076450</xdr:colOff>
      <xdr:row>17</xdr:row>
      <xdr:rowOff>1562100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25150" y="14144625"/>
          <a:ext cx="1543050" cy="1466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447675</xdr:colOff>
      <xdr:row>16</xdr:row>
      <xdr:rowOff>66675</xdr:rowOff>
    </xdr:from>
    <xdr:to>
      <xdr:col>8</xdr:col>
      <xdr:colOff>3009900</xdr:colOff>
      <xdr:row>16</xdr:row>
      <xdr:rowOff>1647825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12392025"/>
          <a:ext cx="256222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733425</xdr:colOff>
      <xdr:row>11</xdr:row>
      <xdr:rowOff>47625</xdr:rowOff>
    </xdr:from>
    <xdr:to>
      <xdr:col>8</xdr:col>
      <xdr:colOff>2105025</xdr:colOff>
      <xdr:row>11</xdr:row>
      <xdr:rowOff>2114550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25175" y="3267075"/>
          <a:ext cx="1371600" cy="2066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13</xdr:row>
      <xdr:rowOff>38100</xdr:rowOff>
    </xdr:from>
    <xdr:to>
      <xdr:col>8</xdr:col>
      <xdr:colOff>1543050</xdr:colOff>
      <xdr:row>13</xdr:row>
      <xdr:rowOff>1876425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63200" y="7543800"/>
          <a:ext cx="1371600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1857375</xdr:colOff>
      <xdr:row>13</xdr:row>
      <xdr:rowOff>209550</xdr:rowOff>
    </xdr:from>
    <xdr:to>
      <xdr:col>8</xdr:col>
      <xdr:colOff>2990850</xdr:colOff>
      <xdr:row>13</xdr:row>
      <xdr:rowOff>1600200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49125" y="7715250"/>
          <a:ext cx="1133475" cy="1390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l.it/product.asp?id=3812" TargetMode="External" /><Relationship Id="rId2" Type="http://schemas.openxmlformats.org/officeDocument/2006/relationships/hyperlink" Target="https://www.contral.it/product.asp?id=3858" TargetMode="External" /><Relationship Id="rId3" Type="http://schemas.openxmlformats.org/officeDocument/2006/relationships/hyperlink" Target="https://www.contral.it/product.asp?id=3864" TargetMode="External" /><Relationship Id="rId4" Type="http://schemas.openxmlformats.org/officeDocument/2006/relationships/hyperlink" Target="https://www.contral.it/product.asp?id=3850" TargetMode="External" /><Relationship Id="rId5" Type="http://schemas.openxmlformats.org/officeDocument/2006/relationships/hyperlink" Target="https://www.contral.it/product.asp?id=8420" TargetMode="External" /><Relationship Id="rId6" Type="http://schemas.openxmlformats.org/officeDocument/2006/relationships/hyperlink" Target="https://www.contral.it/product.asp?id=2532" TargetMode="External" /><Relationship Id="rId7" Type="http://schemas.openxmlformats.org/officeDocument/2006/relationships/hyperlink" Target="https://www.contral.it/product.asp?id=2882" TargetMode="External" /><Relationship Id="rId8" Type="http://schemas.openxmlformats.org/officeDocument/2006/relationships/hyperlink" Target="https://www.contral.it/product.asp?id=3956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 topLeftCell="C4">
      <selection activeCell="E27" sqref="E27"/>
    </sheetView>
  </sheetViews>
  <sheetFormatPr defaultColWidth="9.140625" defaultRowHeight="15"/>
  <cols>
    <col min="1" max="1" width="10.8515625" style="0" customWidth="1"/>
    <col min="2" max="2" width="21.8515625" style="0" customWidth="1"/>
    <col min="3" max="3" width="44.140625" style="1" customWidth="1"/>
    <col min="4" max="4" width="15.8515625" style="30" customWidth="1"/>
    <col min="5" max="5" width="19.7109375" style="28" customWidth="1"/>
    <col min="6" max="6" width="14.00390625" style="0" customWidth="1"/>
    <col min="7" max="7" width="14.00390625" style="18" bestFit="1" customWidth="1"/>
    <col min="8" max="8" width="12.421875" style="8" bestFit="1" customWidth="1"/>
    <col min="9" max="9" width="48.7109375" style="0" customWidth="1"/>
    <col min="10" max="10" width="23.57421875" style="28" customWidth="1"/>
    <col min="11" max="11" width="27.28125" style="0" customWidth="1"/>
    <col min="12" max="12" width="25.8515625" style="0" customWidth="1"/>
  </cols>
  <sheetData>
    <row r="1" spans="1:10" s="1" customFormat="1" ht="21">
      <c r="A1" s="36" t="s">
        <v>40</v>
      </c>
      <c r="D1" s="30"/>
      <c r="E1" s="28"/>
      <c r="G1" s="18"/>
      <c r="H1" s="8"/>
      <c r="J1" s="28"/>
    </row>
    <row r="2" spans="4:10" s="1" customFormat="1" ht="15">
      <c r="D2" s="30"/>
      <c r="E2" s="28"/>
      <c r="G2" s="18"/>
      <c r="H2" s="8"/>
      <c r="J2" s="28"/>
    </row>
    <row r="3" spans="1:10" s="1" customFormat="1" ht="18.75">
      <c r="A3" s="41" t="s">
        <v>25</v>
      </c>
      <c r="C3" s="22"/>
      <c r="D3" s="30"/>
      <c r="E3" s="28"/>
      <c r="G3" s="18"/>
      <c r="H3" s="8"/>
      <c r="J3" s="28"/>
    </row>
    <row r="4" spans="1:10" s="1" customFormat="1" ht="15">
      <c r="A4" s="21"/>
      <c r="C4" s="22"/>
      <c r="D4" s="30"/>
      <c r="E4" s="28"/>
      <c r="G4" s="18"/>
      <c r="H4" s="8"/>
      <c r="J4" s="28"/>
    </row>
    <row r="5" spans="1:10" s="1" customFormat="1" ht="18.75">
      <c r="A5" s="41" t="s">
        <v>55</v>
      </c>
      <c r="B5" s="42" t="s">
        <v>29</v>
      </c>
      <c r="D5" s="30"/>
      <c r="E5" s="28"/>
      <c r="G5" s="18"/>
      <c r="H5" s="8"/>
      <c r="J5" s="28"/>
    </row>
    <row r="6" spans="1:10" s="1" customFormat="1" ht="15">
      <c r="A6" s="1" t="s">
        <v>26</v>
      </c>
      <c r="C6" s="22"/>
      <c r="D6" s="30"/>
      <c r="E6" s="28"/>
      <c r="G6" s="18"/>
      <c r="H6" s="8"/>
      <c r="J6" s="28"/>
    </row>
    <row r="7" spans="3:10" s="1" customFormat="1" ht="15">
      <c r="C7" s="22"/>
      <c r="D7" s="30"/>
      <c r="E7" s="28"/>
      <c r="G7" s="18"/>
      <c r="H7" s="8"/>
      <c r="J7" s="28"/>
    </row>
    <row r="8" spans="1:10" s="1" customFormat="1" ht="15">
      <c r="A8" s="1" t="s">
        <v>27</v>
      </c>
      <c r="B8" s="43" t="s">
        <v>28</v>
      </c>
      <c r="C8" s="44"/>
      <c r="D8" s="45"/>
      <c r="E8" s="28"/>
      <c r="G8" s="18"/>
      <c r="H8" s="8"/>
      <c r="J8" s="28"/>
    </row>
    <row r="9" spans="1:10" s="1" customFormat="1" ht="15">
      <c r="A9" s="21"/>
      <c r="D9" s="30"/>
      <c r="E9" s="28"/>
      <c r="G9" s="18"/>
      <c r="H9" s="8"/>
      <c r="J9" s="28"/>
    </row>
    <row r="10" spans="1:6" ht="15">
      <c r="A10" s="1"/>
      <c r="B10" s="1"/>
      <c r="F10" s="1"/>
    </row>
    <row r="11" spans="1:12" ht="90">
      <c r="A11" s="15" t="s">
        <v>0</v>
      </c>
      <c r="B11" s="15" t="s">
        <v>1</v>
      </c>
      <c r="C11" s="15" t="s">
        <v>14</v>
      </c>
      <c r="D11" s="31" t="s">
        <v>15</v>
      </c>
      <c r="E11" s="15" t="s">
        <v>24</v>
      </c>
      <c r="F11" s="16" t="s">
        <v>2</v>
      </c>
      <c r="G11" s="15" t="s">
        <v>3</v>
      </c>
      <c r="H11" s="16" t="s">
        <v>4</v>
      </c>
      <c r="I11" s="16" t="s">
        <v>13</v>
      </c>
      <c r="J11" s="16" t="s">
        <v>51</v>
      </c>
      <c r="K11" s="16" t="s">
        <v>52</v>
      </c>
      <c r="L11" s="16" t="s">
        <v>53</v>
      </c>
    </row>
    <row r="12" spans="1:12" ht="168.75" customHeight="1">
      <c r="A12" s="2" t="s">
        <v>5</v>
      </c>
      <c r="B12" s="12" t="s">
        <v>19</v>
      </c>
      <c r="C12" s="23" t="s">
        <v>50</v>
      </c>
      <c r="D12" s="32" t="s">
        <v>16</v>
      </c>
      <c r="E12" s="27" t="s">
        <v>38</v>
      </c>
      <c r="F12" s="17">
        <v>0</v>
      </c>
      <c r="G12" s="11">
        <v>12</v>
      </c>
      <c r="H12" s="20">
        <f>F12*G12</f>
        <v>0</v>
      </c>
      <c r="I12" s="9"/>
      <c r="J12" s="38" t="s">
        <v>41</v>
      </c>
      <c r="K12" s="3"/>
      <c r="L12" s="3"/>
    </row>
    <row r="13" spans="1:12" s="1" customFormat="1" ht="168.75" customHeight="1">
      <c r="A13" s="2"/>
      <c r="B13" s="12"/>
      <c r="C13" s="64" t="s">
        <v>57</v>
      </c>
      <c r="D13" s="54" t="s">
        <v>17</v>
      </c>
      <c r="E13" s="56" t="s">
        <v>39</v>
      </c>
      <c r="F13" s="60">
        <v>0</v>
      </c>
      <c r="G13" s="61">
        <v>12</v>
      </c>
      <c r="H13" s="63">
        <f>F13*G13</f>
        <v>0</v>
      </c>
      <c r="I13" s="65"/>
      <c r="J13" s="68" t="s">
        <v>42</v>
      </c>
      <c r="K13" s="3"/>
      <c r="L13" s="3"/>
    </row>
    <row r="14" spans="1:12" ht="148.5" customHeight="1">
      <c r="A14" s="2" t="s">
        <v>6</v>
      </c>
      <c r="B14" s="12" t="s">
        <v>20</v>
      </c>
      <c r="C14" s="69"/>
      <c r="D14" s="55"/>
      <c r="E14" s="57"/>
      <c r="F14" s="59"/>
      <c r="G14" s="62"/>
      <c r="H14" s="59"/>
      <c r="I14" s="59"/>
      <c r="J14" s="67" t="s">
        <v>58</v>
      </c>
      <c r="K14" s="66"/>
      <c r="L14" s="3"/>
    </row>
    <row r="15" spans="1:12" ht="115.5" customHeight="1">
      <c r="A15" s="51" t="s">
        <v>7</v>
      </c>
      <c r="B15" s="53" t="s">
        <v>21</v>
      </c>
      <c r="C15" s="54" t="s">
        <v>12</v>
      </c>
      <c r="D15" s="54" t="s">
        <v>18</v>
      </c>
      <c r="E15" s="56" t="s">
        <v>48</v>
      </c>
      <c r="F15" s="60">
        <v>0</v>
      </c>
      <c r="G15" s="61">
        <v>6</v>
      </c>
      <c r="H15" s="63">
        <f aca="true" t="shared" si="0" ref="H14:H20">F15*G15</f>
        <v>0</v>
      </c>
      <c r="I15" s="58"/>
      <c r="J15" s="38" t="s">
        <v>47</v>
      </c>
      <c r="K15" s="37"/>
      <c r="L15" s="3"/>
    </row>
    <row r="16" spans="1:12" s="1" customFormat="1" ht="115.5" customHeight="1">
      <c r="A16" s="52"/>
      <c r="B16" s="52"/>
      <c r="C16" s="55"/>
      <c r="D16" s="55"/>
      <c r="E16" s="57"/>
      <c r="F16" s="59"/>
      <c r="G16" s="62"/>
      <c r="H16" s="59"/>
      <c r="I16" s="59"/>
      <c r="J16" s="40" t="s">
        <v>46</v>
      </c>
      <c r="K16" s="37"/>
      <c r="L16" s="3"/>
    </row>
    <row r="17" spans="1:12" ht="135.75" customHeight="1">
      <c r="A17" s="2" t="s">
        <v>8</v>
      </c>
      <c r="B17" s="12" t="s">
        <v>22</v>
      </c>
      <c r="C17" s="64" t="s">
        <v>49</v>
      </c>
      <c r="D17" s="33" t="s">
        <v>18</v>
      </c>
      <c r="E17" s="10" t="s">
        <v>36</v>
      </c>
      <c r="F17" s="17">
        <v>0</v>
      </c>
      <c r="G17" s="11">
        <v>2</v>
      </c>
      <c r="H17" s="20">
        <f t="shared" si="0"/>
        <v>0</v>
      </c>
      <c r="I17" s="3"/>
      <c r="J17" s="39" t="s">
        <v>43</v>
      </c>
      <c r="K17" s="3"/>
      <c r="L17" s="3"/>
    </row>
    <row r="18" spans="1:12" ht="131.25" customHeight="1">
      <c r="A18" s="2" t="s">
        <v>9</v>
      </c>
      <c r="B18" s="12" t="s">
        <v>23</v>
      </c>
      <c r="C18" s="70"/>
      <c r="D18" s="34" t="s">
        <v>18</v>
      </c>
      <c r="E18" s="27" t="s">
        <v>37</v>
      </c>
      <c r="F18" s="17">
        <v>0</v>
      </c>
      <c r="G18" s="11">
        <v>4</v>
      </c>
      <c r="H18" s="20">
        <f t="shared" si="0"/>
        <v>0</v>
      </c>
      <c r="I18" s="3"/>
      <c r="J18" s="39" t="s">
        <v>45</v>
      </c>
      <c r="K18" s="3"/>
      <c r="L18" s="3"/>
    </row>
    <row r="19" spans="1:12" s="1" customFormat="1" ht="111" customHeight="1">
      <c r="A19" s="2" t="s">
        <v>10</v>
      </c>
      <c r="B19" s="13" t="s">
        <v>34</v>
      </c>
      <c r="C19" s="32" t="s">
        <v>56</v>
      </c>
      <c r="D19" s="32" t="s">
        <v>18</v>
      </c>
      <c r="E19" s="27" t="s">
        <v>35</v>
      </c>
      <c r="F19" s="17">
        <v>0</v>
      </c>
      <c r="G19" s="11">
        <v>2</v>
      </c>
      <c r="H19" s="20">
        <f aca="true" t="shared" si="1" ref="H19">F19*G19</f>
        <v>0</v>
      </c>
      <c r="I19" s="3"/>
      <c r="J19" s="39" t="s">
        <v>44</v>
      </c>
      <c r="K19" s="3"/>
      <c r="L19" s="3"/>
    </row>
    <row r="20" spans="1:10" s="1" customFormat="1" ht="102.75" customHeight="1">
      <c r="A20" s="2" t="s">
        <v>11</v>
      </c>
      <c r="B20" s="13" t="s">
        <v>30</v>
      </c>
      <c r="C20" s="32" t="s">
        <v>31</v>
      </c>
      <c r="D20" s="14" t="s">
        <v>32</v>
      </c>
      <c r="E20" s="14" t="s">
        <v>32</v>
      </c>
      <c r="F20" s="17">
        <v>0</v>
      </c>
      <c r="G20" s="11">
        <v>1</v>
      </c>
      <c r="H20" s="20">
        <f t="shared" si="0"/>
        <v>0</v>
      </c>
      <c r="I20" s="6"/>
      <c r="J20" s="28"/>
    </row>
    <row r="21" spans="1:10" s="1" customFormat="1" ht="102.75" customHeight="1">
      <c r="A21" s="46" t="s">
        <v>54</v>
      </c>
      <c r="B21" s="47"/>
      <c r="C21" s="48"/>
      <c r="D21" s="14" t="s">
        <v>32</v>
      </c>
      <c r="E21" s="14" t="s">
        <v>32</v>
      </c>
      <c r="F21" s="24" t="s">
        <v>32</v>
      </c>
      <c r="G21" s="25" t="s">
        <v>32</v>
      </c>
      <c r="H21" s="26" t="s">
        <v>32</v>
      </c>
      <c r="I21" s="6"/>
      <c r="J21" s="28"/>
    </row>
    <row r="22" spans="1:8" ht="15.75">
      <c r="A22" s="49" t="s">
        <v>33</v>
      </c>
      <c r="B22" s="50"/>
      <c r="C22" s="50"/>
      <c r="D22" s="50"/>
      <c r="E22" s="50"/>
      <c r="F22" s="50"/>
      <c r="G22" s="50"/>
      <c r="H22" s="20">
        <f>SUM(H12:H20)</f>
        <v>0</v>
      </c>
    </row>
    <row r="23" spans="1:8" ht="15">
      <c r="A23" s="5"/>
      <c r="B23" s="6"/>
      <c r="C23" s="6"/>
      <c r="D23" s="35"/>
      <c r="E23" s="29"/>
      <c r="F23" s="4"/>
      <c r="G23" s="19"/>
      <c r="H23" s="7"/>
    </row>
  </sheetData>
  <mergeCells count="20">
    <mergeCell ref="H13:H14"/>
    <mergeCell ref="I13:I14"/>
    <mergeCell ref="I15:I16"/>
    <mergeCell ref="F15:F16"/>
    <mergeCell ref="G15:G16"/>
    <mergeCell ref="H15:H16"/>
    <mergeCell ref="C17:C18"/>
    <mergeCell ref="B8:D8"/>
    <mergeCell ref="A21:C21"/>
    <mergeCell ref="A22:G22"/>
    <mergeCell ref="A15:A16"/>
    <mergeCell ref="B15:B16"/>
    <mergeCell ref="C15:C16"/>
    <mergeCell ref="D15:D16"/>
    <mergeCell ref="E15:E16"/>
    <mergeCell ref="C13:C14"/>
    <mergeCell ref="D13:D14"/>
    <mergeCell ref="E13:E14"/>
    <mergeCell ref="F13:F14"/>
    <mergeCell ref="G13:G14"/>
  </mergeCells>
  <hyperlinks>
    <hyperlink ref="J12" r:id="rId1" display="https://www.contral.it/product.asp?id=3812"/>
    <hyperlink ref="J17" r:id="rId2" display="https://www.contral.it/product.asp?id=3858"/>
    <hyperlink ref="J19" r:id="rId3" display="https://www.contral.it/product.asp?id=3864"/>
    <hyperlink ref="J18" r:id="rId4" display="https://www.contral.it/product.asp?id=3850"/>
    <hyperlink ref="J16" r:id="rId5" display="https://www.contral.it/product.asp?id=8420"/>
    <hyperlink ref="J15" r:id="rId6" display="https://www.contral.it/product.asp?id=2532"/>
    <hyperlink ref="J13" r:id="rId7" display="https://www.contral.it/product.asp?id=2882"/>
    <hyperlink ref="J14" r:id="rId8" display="https://www.contral.it/product.asp?id=3956"/>
  </hyperlinks>
  <printOptions/>
  <pageMargins left="0.7" right="0.7" top="0.787401575" bottom="0.787401575" header="0.3" footer="0.3"/>
  <pageSetup fitToHeight="1" fitToWidth="1" horizontalDpi="600" verticalDpi="600" orientation="landscape" paperSize="8" scale="47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2024-06-04T08:31:17Z</cp:lastPrinted>
  <dcterms:created xsi:type="dcterms:W3CDTF">2021-06-03T12:42:20Z</dcterms:created>
  <dcterms:modified xsi:type="dcterms:W3CDTF">2024-06-04T08:56:10Z</dcterms:modified>
  <cp:category/>
  <cp:version/>
  <cp:contentType/>
  <cp:contentStatus/>
</cp:coreProperties>
</file>