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0" yWindow="750" windowWidth="23010" windowHeight="12210" tabRatio="817" activeTab="0"/>
  </bookViews>
  <sheets>
    <sheet name="Terapeutický laser s aplikátore" sheetId="7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<sst xmlns="http://schemas.openxmlformats.org/spreadsheetml/2006/main" count="89" uniqueCount="74">
  <si>
    <t>riziková třída ZP</t>
  </si>
  <si>
    <t>periodicita BTK v letech</t>
  </si>
  <si>
    <t>obchodní název prostředku</t>
  </si>
  <si>
    <t>název výrobce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</si>
  <si>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</si>
  <si>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</si>
  <si>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</si>
  <si>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</si>
  <si>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</si>
  <si>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</si>
  <si>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</si>
  <si>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</si>
  <si>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</si>
  <si>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</si>
  <si>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</si>
  <si>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</si>
  <si>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</si>
  <si>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</si>
  <si>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</si>
  <si>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</si>
  <si>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</si>
  <si>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</si>
  <si>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</si>
  <si>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</si>
  <si>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</si>
  <si>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</si>
  <si>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</si>
  <si>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pol.</t>
  </si>
  <si>
    <t>MJ</t>
  </si>
  <si>
    <t xml:space="preserve">cena za 1 MJ
 bez DPH </t>
  </si>
  <si>
    <t>1 rok</t>
  </si>
  <si>
    <t>1 hodina</t>
  </si>
  <si>
    <t>účastník uvede technické parametry nabízeného zařízení nad rámec minimálních požadavků</t>
  </si>
  <si>
    <t>účastník uvede ANO nebo NE podle toho, zda zadaný parametr splňuje či nesplňuje</t>
  </si>
  <si>
    <t>je vyžadováno</t>
  </si>
  <si>
    <t>instalace a doprava, zaškolení obsluhy, manuál v českém jazyce</t>
  </si>
  <si>
    <t>záruční lhůta min 24 měsíců</t>
  </si>
  <si>
    <t>minimální životnost v letech</t>
  </si>
  <si>
    <t>terapeutický laser</t>
  </si>
  <si>
    <t>min 2 ks</t>
  </si>
  <si>
    <t>barevný dotykový displej</t>
  </si>
  <si>
    <t>min 7"</t>
  </si>
  <si>
    <t>automatický přepočet parametrů léčby při změně nastavení hodnot</t>
  </si>
  <si>
    <t>anatomická navigace</t>
  </si>
  <si>
    <t>dva výstupy pro souběžné připojení rozdílných aplikátorů</t>
  </si>
  <si>
    <t>laserová sprcha kombinovaná  - červené a infračervené paprsky</t>
  </si>
  <si>
    <t xml:space="preserve">celkový výkon laserové sprchy </t>
  </si>
  <si>
    <t>min 1500 mW</t>
  </si>
  <si>
    <t>stolek s bržděnými kolečky</t>
  </si>
  <si>
    <t>ochranné brýle proti laserovému záření s vyhovující vlnovou délkou</t>
  </si>
  <si>
    <t>nastavitelný držák laserové sprchy a sondy</t>
  </si>
  <si>
    <t>Celková nabídková cena v Kč bez DPH</t>
  </si>
  <si>
    <t>přednastavené protokoly terapie</t>
  </si>
  <si>
    <t>automatický výpočet doby terapie</t>
  </si>
  <si>
    <t>přípojka o napětí</t>
  </si>
  <si>
    <t>230 V / 50 Hz</t>
  </si>
  <si>
    <t>certifikace profesionálního zdravotnického prostředku</t>
  </si>
  <si>
    <t>min 10 let</t>
  </si>
  <si>
    <t>Zakázka: Dodávka zdravotních a rehabilitačních přístrojů</t>
  </si>
  <si>
    <t>část II - terapeutický laser s aplikátorem</t>
  </si>
  <si>
    <t>Technická specifikace a cenová nabídka</t>
  </si>
  <si>
    <t>Celková kupní cena v Kč bez DPH dle čl. IV. odst. 1 smlouvy</t>
  </si>
  <si>
    <t>Cena pozáručního servisu (vč. BTK) dle čl. IV. odst. 2 smlouvy 
V ceně pozáručního servisu vč. BTK dle čl. IV. odst. 2 smlouvy jsou již zahrnuty všechny náklady na výjezd technika (doprava, cestovné, promeškaný čas, ostatní výdaje a náklady, související se zajištěním pozáručního servisu vč. BTK dle čl. IV. odst. 2 smlouvy)</t>
  </si>
  <si>
    <t>Cena pozáručních oprav vad</t>
  </si>
  <si>
    <t>Cena práce servisního technika dle čl. IV. odst. 3 smlouvy
V ceně práce servisního technika v rámci pozáručních oprav vad čl. IV. odst. 3 smlouvy jsou již zahrnuty všechny náklady na výjezd technika (doprava, cestovné, promeškaný čas, ostatní výdaje a náklady, související se zajištěním práce servisního technika v rámci pozáručních oprav vad dle čl. IV. odst. 3 smlouvy)</t>
  </si>
  <si>
    <t>19.</t>
  </si>
  <si>
    <t>Bude použita pro případ nabízené záruční lhůty delší než 2 roky</t>
  </si>
  <si>
    <t>Cena pozáručního servisu
(od skončení záruční lhůty)</t>
  </si>
  <si>
    <t xml:space="preserve">Délka trvání záruční lhůty (min. 2 roky) nabídnuté závazně dodavatelem </t>
  </si>
  <si>
    <t>Počet let záruční lhůty</t>
  </si>
  <si>
    <t xml:space="preserve">Závazná záruční lhůta musí být nabídnuta v plném rozsahu dle smlouvy a v plném rozsahu všech činností, oprávnění a povinností,  s nimiž je ve smyslu smlouvy spojena  </t>
  </si>
  <si>
    <t>nutno uvést, bez tohoto údaje jsou další návazné výpočty neplatné</t>
  </si>
  <si>
    <t>Cena celkem 
v Kč bez DPH
 za dobu od skončení záruční doby do 10 let od předání a převzetí přístroje 
(počítáno pro účely porovnatelného hodnocení nabídek)</t>
  </si>
  <si>
    <t>Předpokládaný počet hodin za dobu od skončení záruční doby do 10 let od předání a převzetí přístroje 
(počítáno 5 hodin / rok pozáručního servisu pro účely porovnatelného hodnocení nabídek)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</si>
</sst>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u val="singleAccounting"/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44" fontId="7" fillId="0" borderId="0" xfId="20" applyFont="1" applyFill="1" applyBorder="1" applyProtection="1">
      <protection locked="0"/>
    </xf>
    <xf numFmtId="0" fontId="0" fillId="0" borderId="0" xfId="0" applyProtection="1"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Protection="1"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Protection="1"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/>
    </xf>
    <xf numFmtId="0" fontId="3" fillId="0" borderId="0" xfId="0" applyFont="1" applyAlignment="1" applyProtection="1">
      <alignment wrapText="1"/>
      <protection/>
    </xf>
    <xf numFmtId="0" fontId="9" fillId="4" borderId="0" xfId="0" applyFont="1" applyFill="1" applyAlignment="1" applyProtection="1">
      <alignment horizontal="center"/>
      <protection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5" fillId="0" borderId="0" xfId="0" applyFont="1" applyProtection="1">
      <protection/>
    </xf>
    <xf numFmtId="0" fontId="3" fillId="0" borderId="0" xfId="0" applyFont="1" applyAlignment="1" applyProtection="1">
      <alignment horizontal="justify" vertical="center"/>
      <protection/>
    </xf>
    <xf numFmtId="0" fontId="6" fillId="0" borderId="0" xfId="0" applyFont="1" applyProtection="1"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5" borderId="13" xfId="0" applyFont="1" applyFill="1" applyBorder="1" applyAlignment="1" applyProtection="1">
      <alignment horizontal="center" vertical="center" wrapText="1"/>
      <protection/>
    </xf>
    <xf numFmtId="0" fontId="2" fillId="5" borderId="5" xfId="0" applyFont="1" applyFill="1" applyBorder="1" applyAlignment="1" applyProtection="1">
      <alignment horizontal="center" vertical="center" wrapText="1"/>
      <protection/>
    </xf>
    <xf numFmtId="0" fontId="2" fillId="5" borderId="14" xfId="0" applyFont="1" applyFill="1" applyBorder="1" applyAlignment="1" applyProtection="1">
      <alignment horizontal="center" vertical="center" wrapText="1"/>
      <protection/>
    </xf>
    <xf numFmtId="0" fontId="2" fillId="5" borderId="1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" xfId="0" applyFont="1" applyBorder="1" applyProtection="1"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" xfId="0" applyFont="1" applyBorder="1" applyProtection="1"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3" borderId="19" xfId="0" applyFont="1" applyFill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2" fillId="3" borderId="22" xfId="0" applyFont="1" applyFill="1" applyBorder="1" applyAlignment="1" applyProtection="1">
      <alignment horizontal="left" vertical="center" wrapText="1"/>
      <protection/>
    </xf>
    <xf numFmtId="0" fontId="2" fillId="3" borderId="23" xfId="0" applyFont="1" applyFill="1" applyBorder="1" applyAlignment="1" applyProtection="1">
      <alignment horizontal="left" vertical="center" wrapText="1"/>
      <protection/>
    </xf>
    <xf numFmtId="0" fontId="2" fillId="5" borderId="24" xfId="0" applyFont="1" applyFill="1" applyBorder="1" applyAlignment="1" applyProtection="1">
      <alignment horizontal="center" vertical="center" wrapText="1"/>
      <protection/>
    </xf>
    <xf numFmtId="0" fontId="2" fillId="5" borderId="25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2" fillId="5" borderId="26" xfId="0" applyFont="1" applyFill="1" applyBorder="1" applyAlignment="1" applyProtection="1">
      <alignment horizontal="center" vertical="center" wrapText="1"/>
      <protection/>
    </xf>
    <xf numFmtId="0" fontId="2" fillId="5" borderId="27" xfId="0" applyFont="1" applyFill="1" applyBorder="1" applyAlignment="1" applyProtection="1">
      <alignment horizontal="center" vertical="center" wrapText="1"/>
      <protection/>
    </xf>
    <xf numFmtId="0" fontId="8" fillId="5" borderId="6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left" vertical="center" wrapText="1"/>
      <protection/>
    </xf>
    <xf numFmtId="0" fontId="3" fillId="0" borderId="5" xfId="0" applyFont="1" applyBorder="1" applyAlignment="1" applyProtection="1">
      <alignment horizontal="center" vertical="center"/>
      <protection/>
    </xf>
    <xf numFmtId="164" fontId="2" fillId="0" borderId="12" xfId="0" applyNumberFormat="1" applyFont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 wrapText="1"/>
      <protection/>
    </xf>
    <xf numFmtId="0" fontId="2" fillId="6" borderId="28" xfId="0" applyFont="1" applyFill="1" applyBorder="1" applyAlignment="1" applyProtection="1">
      <alignment horizontal="center" vertical="center"/>
      <protection/>
    </xf>
    <xf numFmtId="0" fontId="2" fillId="6" borderId="29" xfId="0" applyFont="1" applyFill="1" applyBorder="1" applyAlignment="1" applyProtection="1">
      <alignment vertical="center"/>
      <protection/>
    </xf>
    <xf numFmtId="0" fontId="2" fillId="6" borderId="30" xfId="0" applyFont="1" applyFill="1" applyBorder="1" applyAlignment="1" applyProtection="1">
      <alignment vertical="center"/>
      <protection/>
    </xf>
    <xf numFmtId="164" fontId="2" fillId="6" borderId="31" xfId="0" applyNumberFormat="1" applyFont="1" applyFill="1" applyBorder="1" applyAlignment="1" applyProtection="1">
      <alignment horizontal="center" vertical="center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left" vertical="center" wrapText="1"/>
      <protection/>
    </xf>
    <xf numFmtId="164" fontId="3" fillId="3" borderId="0" xfId="0" applyNumberFormat="1" applyFont="1" applyFill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="85" zoomScaleNormal="85" workbookViewId="0" topLeftCell="A34">
      <selection activeCell="C9" sqref="C9"/>
    </sheetView>
  </sheetViews>
  <sheetFormatPr defaultColWidth="9.140625" defaultRowHeight="15"/>
  <cols>
    <col min="1" max="1" width="6.00390625" style="1" customWidth="1"/>
    <col min="2" max="2" width="55.7109375" style="1" bestFit="1" customWidth="1"/>
    <col min="3" max="3" width="23.140625" style="1" customWidth="1"/>
    <col min="4" max="4" width="15.57421875" style="1" customWidth="1"/>
    <col min="5" max="5" width="24.140625" style="1" customWidth="1"/>
    <col min="6" max="6" width="20.00390625" style="1" customWidth="1"/>
    <col min="7" max="7" width="14.28125" style="1" bestFit="1" customWidth="1"/>
    <col min="8" max="8" width="13.00390625" style="1" customWidth="1"/>
    <col min="9" max="9" width="14.28125" style="1" customWidth="1"/>
    <col min="10" max="10" width="15.00390625" style="1" customWidth="1"/>
    <col min="11" max="17" width="9.140625" style="1" customWidth="1"/>
    <col min="18" max="18" width="10.421875" style="1" customWidth="1"/>
    <col min="19" max="16384" width="9.140625" style="1" customWidth="1"/>
  </cols>
  <sheetData>
    <row r="1" spans="1:6" ht="15">
      <c r="A1" s="22" t="s">
        <v>60</v>
      </c>
      <c r="B1" s="23"/>
      <c r="C1" s="24" t="s">
        <v>66</v>
      </c>
      <c r="D1" s="24"/>
      <c r="E1" s="24"/>
      <c r="F1" s="24"/>
    </row>
    <row r="2" spans="1:6" ht="11.25" customHeight="1">
      <c r="A2" s="25"/>
      <c r="B2" s="23"/>
      <c r="C2" s="26"/>
      <c r="D2" s="26"/>
      <c r="E2" s="26"/>
      <c r="F2" s="26"/>
    </row>
    <row r="3" spans="1:6" ht="15">
      <c r="A3" s="27" t="s">
        <v>58</v>
      </c>
      <c r="B3" s="23"/>
      <c r="C3" s="26"/>
      <c r="D3" s="26"/>
      <c r="E3" s="26"/>
      <c r="F3" s="28"/>
    </row>
    <row r="4" spans="1:6" ht="15">
      <c r="A4" s="29" t="s">
        <v>59</v>
      </c>
      <c r="B4" s="23"/>
      <c r="C4" s="26"/>
      <c r="D4" s="26"/>
      <c r="E4" s="26"/>
      <c r="F4" s="26"/>
    </row>
    <row r="5" spans="1:2" ht="12" customHeight="1">
      <c r="A5" s="25"/>
      <c r="B5" s="23"/>
    </row>
    <row r="6" spans="1:3" ht="15">
      <c r="A6" s="30" t="s">
        <v>4</v>
      </c>
      <c r="B6" s="23"/>
      <c r="C6" s="2"/>
    </row>
    <row r="7" spans="1:6" ht="7.5" customHeight="1">
      <c r="A7" s="30"/>
      <c r="B7" s="23"/>
      <c r="C7" s="3"/>
      <c r="D7" s="3"/>
      <c r="E7" s="3"/>
      <c r="F7" s="3"/>
    </row>
    <row r="8" spans="1:6" ht="15">
      <c r="A8" s="31" t="s">
        <v>5</v>
      </c>
      <c r="B8" s="23"/>
      <c r="C8" s="15"/>
      <c r="D8" s="16"/>
      <c r="E8" s="16"/>
      <c r="F8" s="16"/>
    </row>
    <row r="9" spans="1:2" ht="11.25" customHeight="1" thickBot="1">
      <c r="A9" s="26"/>
      <c r="B9" s="26"/>
    </row>
    <row r="10" spans="1:9" ht="129" customHeight="1" thickBot="1">
      <c r="A10" s="32" t="s">
        <v>6</v>
      </c>
      <c r="B10" s="33" t="s">
        <v>7</v>
      </c>
      <c r="C10" s="33" t="s">
        <v>8</v>
      </c>
      <c r="D10" s="33" t="s">
        <v>33</v>
      </c>
      <c r="E10" s="33" t="s">
        <v>32</v>
      </c>
      <c r="F10" s="34" t="s">
        <v>0</v>
      </c>
      <c r="G10" s="33" t="s">
        <v>1</v>
      </c>
      <c r="H10" s="33" t="s">
        <v>2</v>
      </c>
      <c r="I10" s="35" t="s">
        <v>3</v>
      </c>
    </row>
    <row r="11" spans="1:9" ht="20.25" customHeight="1">
      <c r="A11" s="36" t="s">
        <v>9</v>
      </c>
      <c r="B11" s="37" t="s">
        <v>38</v>
      </c>
      <c r="C11" s="38" t="s">
        <v>34</v>
      </c>
      <c r="D11" s="4"/>
      <c r="E11" s="4"/>
      <c r="F11" s="17"/>
      <c r="G11" s="17"/>
      <c r="H11" s="17"/>
      <c r="I11" s="12"/>
    </row>
    <row r="12" spans="1:9" ht="15">
      <c r="A12" s="39" t="s">
        <v>10</v>
      </c>
      <c r="B12" s="40" t="s">
        <v>40</v>
      </c>
      <c r="C12" s="41" t="s">
        <v>41</v>
      </c>
      <c r="D12" s="5"/>
      <c r="E12" s="5"/>
      <c r="F12" s="18"/>
      <c r="G12" s="18"/>
      <c r="H12" s="18"/>
      <c r="I12" s="13"/>
    </row>
    <row r="13" spans="1:9" ht="15">
      <c r="A13" s="39" t="s">
        <v>11</v>
      </c>
      <c r="B13" s="40" t="s">
        <v>52</v>
      </c>
      <c r="C13" s="41" t="s">
        <v>34</v>
      </c>
      <c r="D13" s="5"/>
      <c r="E13" s="5"/>
      <c r="F13" s="18"/>
      <c r="G13" s="18"/>
      <c r="H13" s="18"/>
      <c r="I13" s="13"/>
    </row>
    <row r="14" spans="1:9" ht="15">
      <c r="A14" s="39" t="s">
        <v>12</v>
      </c>
      <c r="B14" s="40" t="s">
        <v>53</v>
      </c>
      <c r="C14" s="41" t="s">
        <v>34</v>
      </c>
      <c r="D14" s="5"/>
      <c r="E14" s="5"/>
      <c r="F14" s="18"/>
      <c r="G14" s="18"/>
      <c r="H14" s="18"/>
      <c r="I14" s="13"/>
    </row>
    <row r="15" spans="1:9" ht="31.5">
      <c r="A15" s="39" t="s">
        <v>13</v>
      </c>
      <c r="B15" s="42" t="s">
        <v>42</v>
      </c>
      <c r="C15" s="41" t="s">
        <v>34</v>
      </c>
      <c r="D15" s="5"/>
      <c r="E15" s="5"/>
      <c r="F15" s="18"/>
      <c r="G15" s="18"/>
      <c r="H15" s="18"/>
      <c r="I15" s="13"/>
    </row>
    <row r="16" spans="1:9" ht="15">
      <c r="A16" s="39" t="s">
        <v>14</v>
      </c>
      <c r="B16" s="40" t="s">
        <v>43</v>
      </c>
      <c r="C16" s="41" t="s">
        <v>34</v>
      </c>
      <c r="D16" s="5"/>
      <c r="E16" s="5"/>
      <c r="F16" s="18"/>
      <c r="G16" s="18"/>
      <c r="H16" s="18"/>
      <c r="I16" s="13"/>
    </row>
    <row r="17" spans="1:9" ht="15">
      <c r="A17" s="39" t="s">
        <v>15</v>
      </c>
      <c r="B17" s="40" t="s">
        <v>44</v>
      </c>
      <c r="C17" s="41" t="s">
        <v>34</v>
      </c>
      <c r="D17" s="5"/>
      <c r="E17" s="5"/>
      <c r="F17" s="18"/>
      <c r="G17" s="18"/>
      <c r="H17" s="18"/>
      <c r="I17" s="13"/>
    </row>
    <row r="18" spans="1:9" ht="15">
      <c r="A18" s="39" t="s">
        <v>16</v>
      </c>
      <c r="B18" s="40" t="s">
        <v>45</v>
      </c>
      <c r="C18" s="41" t="s">
        <v>34</v>
      </c>
      <c r="D18" s="5"/>
      <c r="E18" s="5"/>
      <c r="F18" s="18"/>
      <c r="G18" s="18"/>
      <c r="H18" s="18"/>
      <c r="I18" s="13"/>
    </row>
    <row r="19" spans="1:9" ht="15">
      <c r="A19" s="39" t="s">
        <v>17</v>
      </c>
      <c r="B19" s="40" t="s">
        <v>46</v>
      </c>
      <c r="C19" s="41" t="s">
        <v>47</v>
      </c>
      <c r="D19" s="5"/>
      <c r="E19" s="5"/>
      <c r="F19" s="18"/>
      <c r="G19" s="18"/>
      <c r="H19" s="18"/>
      <c r="I19" s="13"/>
    </row>
    <row r="20" spans="1:9" ht="15">
      <c r="A20" s="39" t="s">
        <v>18</v>
      </c>
      <c r="B20" s="40" t="s">
        <v>50</v>
      </c>
      <c r="C20" s="41" t="s">
        <v>34</v>
      </c>
      <c r="D20" s="5"/>
      <c r="E20" s="5"/>
      <c r="F20" s="18"/>
      <c r="G20" s="18"/>
      <c r="H20" s="18"/>
      <c r="I20" s="13"/>
    </row>
    <row r="21" spans="1:9" ht="15">
      <c r="A21" s="39" t="s">
        <v>19</v>
      </c>
      <c r="B21" s="40" t="s">
        <v>48</v>
      </c>
      <c r="C21" s="41" t="s">
        <v>34</v>
      </c>
      <c r="D21" s="5"/>
      <c r="E21" s="5"/>
      <c r="F21" s="18"/>
      <c r="G21" s="18"/>
      <c r="H21" s="18"/>
      <c r="I21" s="13"/>
    </row>
    <row r="22" spans="1:9" ht="31.5">
      <c r="A22" s="39" t="s">
        <v>20</v>
      </c>
      <c r="B22" s="42" t="s">
        <v>49</v>
      </c>
      <c r="C22" s="41" t="s">
        <v>39</v>
      </c>
      <c r="D22" s="5"/>
      <c r="E22" s="5"/>
      <c r="F22" s="18"/>
      <c r="G22" s="18"/>
      <c r="H22" s="18"/>
      <c r="I22" s="13"/>
    </row>
    <row r="23" spans="1:9" ht="15">
      <c r="A23" s="39" t="s">
        <v>21</v>
      </c>
      <c r="B23" s="43" t="s">
        <v>54</v>
      </c>
      <c r="C23" s="41" t="s">
        <v>55</v>
      </c>
      <c r="D23" s="5"/>
      <c r="E23" s="5"/>
      <c r="F23" s="18"/>
      <c r="G23" s="18"/>
      <c r="H23" s="18"/>
      <c r="I23" s="13"/>
    </row>
    <row r="24" spans="1:9" ht="15">
      <c r="A24" s="39" t="s">
        <v>22</v>
      </c>
      <c r="B24" s="40" t="s">
        <v>36</v>
      </c>
      <c r="C24" s="41" t="s">
        <v>34</v>
      </c>
      <c r="D24" s="5"/>
      <c r="E24" s="5"/>
      <c r="F24" s="18"/>
      <c r="G24" s="18"/>
      <c r="H24" s="18"/>
      <c r="I24" s="13"/>
    </row>
    <row r="25" spans="1:9" ht="15">
      <c r="A25" s="39" t="s">
        <v>23</v>
      </c>
      <c r="B25" s="44" t="s">
        <v>56</v>
      </c>
      <c r="C25" s="41" t="s">
        <v>34</v>
      </c>
      <c r="D25" s="5"/>
      <c r="E25" s="5"/>
      <c r="F25" s="18"/>
      <c r="G25" s="18"/>
      <c r="H25" s="18"/>
      <c r="I25" s="13"/>
    </row>
    <row r="26" spans="1:9" ht="31.5">
      <c r="A26" s="39" t="s">
        <v>24</v>
      </c>
      <c r="B26" s="45" t="s">
        <v>35</v>
      </c>
      <c r="C26" s="41" t="s">
        <v>34</v>
      </c>
      <c r="D26" s="5"/>
      <c r="E26" s="5"/>
      <c r="F26" s="18"/>
      <c r="G26" s="18"/>
      <c r="H26" s="18"/>
      <c r="I26" s="13"/>
    </row>
    <row r="27" spans="1:9" ht="16.5" thickBot="1">
      <c r="A27" s="46" t="s">
        <v>25</v>
      </c>
      <c r="B27" s="47" t="s">
        <v>37</v>
      </c>
      <c r="C27" s="48" t="s">
        <v>57</v>
      </c>
      <c r="D27" s="6"/>
      <c r="E27" s="6"/>
      <c r="F27" s="19"/>
      <c r="G27" s="19"/>
      <c r="H27" s="19"/>
      <c r="I27" s="14"/>
    </row>
    <row r="28" spans="1:5" ht="21.75" customHeight="1" thickBot="1">
      <c r="A28" s="26"/>
      <c r="B28" s="49" t="s">
        <v>61</v>
      </c>
      <c r="C28" s="50"/>
      <c r="D28" s="7">
        <v>0</v>
      </c>
      <c r="E28" s="8"/>
    </row>
    <row r="29" spans="1:3" ht="16.5" thickBot="1">
      <c r="A29" s="26"/>
      <c r="B29" s="26"/>
      <c r="C29" s="26"/>
    </row>
    <row r="30" spans="1:4" ht="32.25" thickBot="1">
      <c r="A30" s="26"/>
      <c r="B30" s="51" t="s">
        <v>68</v>
      </c>
      <c r="C30" s="52" t="s">
        <v>69</v>
      </c>
      <c r="D30" s="20"/>
    </row>
    <row r="31" spans="1:4" ht="95.25" thickBot="1">
      <c r="A31" s="26"/>
      <c r="B31" s="53" t="s">
        <v>70</v>
      </c>
      <c r="C31" s="21"/>
      <c r="D31" s="54" t="s">
        <v>71</v>
      </c>
    </row>
    <row r="32" spans="1:4" ht="15">
      <c r="A32" s="26"/>
      <c r="B32" s="26"/>
      <c r="C32" s="26"/>
      <c r="D32" s="26"/>
    </row>
    <row r="33" spans="1:4" ht="15">
      <c r="A33" s="26"/>
      <c r="B33" s="26"/>
      <c r="C33" s="26"/>
      <c r="D33" s="26"/>
    </row>
    <row r="34" spans="1:4" ht="16.5" thickBot="1">
      <c r="A34" s="26"/>
      <c r="B34" s="26"/>
      <c r="C34" s="26"/>
      <c r="D34" s="26"/>
    </row>
    <row r="35" spans="1:6" ht="144.6" customHeight="1" thickBot="1">
      <c r="A35" s="55" t="s">
        <v>27</v>
      </c>
      <c r="B35" s="56" t="s">
        <v>67</v>
      </c>
      <c r="C35" s="56" t="s">
        <v>28</v>
      </c>
      <c r="D35" s="56" t="s">
        <v>29</v>
      </c>
      <c r="E35" s="57" t="s">
        <v>72</v>
      </c>
      <c r="F35" s="9"/>
    </row>
    <row r="36" spans="1:6" ht="153" customHeight="1" thickBot="1">
      <c r="A36" s="58" t="s">
        <v>26</v>
      </c>
      <c r="B36" s="59" t="s">
        <v>62</v>
      </c>
      <c r="C36" s="60" t="s">
        <v>30</v>
      </c>
      <c r="D36" s="10">
        <v>0</v>
      </c>
      <c r="E36" s="61">
        <f>D36*(10-C31)</f>
        <v>0</v>
      </c>
      <c r="F36" s="9"/>
    </row>
    <row r="37" spans="1:6" ht="17.25" customHeight="1" thickBot="1">
      <c r="A37" s="71"/>
      <c r="B37" s="68"/>
      <c r="C37" s="71"/>
      <c r="D37" s="72"/>
      <c r="E37" s="70"/>
      <c r="F37" s="9"/>
    </row>
    <row r="38" spans="1:6" ht="136.9" customHeight="1" thickBot="1">
      <c r="A38" s="55" t="s">
        <v>27</v>
      </c>
      <c r="B38" s="56" t="s">
        <v>63</v>
      </c>
      <c r="C38" s="56" t="s">
        <v>28</v>
      </c>
      <c r="D38" s="56" t="s">
        <v>29</v>
      </c>
      <c r="E38" s="62" t="s">
        <v>73</v>
      </c>
      <c r="F38" s="57" t="s">
        <v>72</v>
      </c>
    </row>
    <row r="39" spans="1:7" ht="175.5" customHeight="1" thickBot="1">
      <c r="A39" s="58" t="s">
        <v>65</v>
      </c>
      <c r="B39" s="59" t="s">
        <v>64</v>
      </c>
      <c r="C39" s="60" t="s">
        <v>31</v>
      </c>
      <c r="D39" s="10">
        <v>0</v>
      </c>
      <c r="E39" s="60">
        <f>5*(10-C31)</f>
        <v>50</v>
      </c>
      <c r="F39" s="61">
        <f>D39*E39</f>
        <v>0</v>
      </c>
      <c r="G39" s="11"/>
    </row>
    <row r="40" spans="1:8" s="3" customFormat="1" ht="16.5" customHeight="1" thickBot="1">
      <c r="A40" s="67"/>
      <c r="B40" s="68"/>
      <c r="C40" s="67"/>
      <c r="D40" s="69"/>
      <c r="E40" s="70"/>
      <c r="F40" s="70"/>
      <c r="G40" s="1"/>
      <c r="H40" s="1"/>
    </row>
    <row r="41" spans="1:6" ht="25.15" customHeight="1" thickBot="1">
      <c r="A41" s="63" t="s">
        <v>51</v>
      </c>
      <c r="B41" s="64"/>
      <c r="C41" s="64"/>
      <c r="D41" s="64"/>
      <c r="E41" s="65"/>
      <c r="F41" s="66">
        <f>D28+E36+F39</f>
        <v>0</v>
      </c>
    </row>
    <row r="42" ht="20.25" customHeight="1"/>
    <row r="43" ht="19.5" customHeight="1"/>
    <row r="44" ht="21" customHeight="1"/>
    <row r="45" ht="19.5" customHeight="1"/>
    <row r="46" ht="18" customHeight="1"/>
    <row r="47" ht="21.75" customHeight="1"/>
    <row r="48" ht="21.75" customHeight="1"/>
  </sheetData>
  <sheetProtection algorithmName="SHA-512" hashValue="t7l1Yv120dRwd9O3Xag0AQyWjUpjEC2NddexazeZUhnQd7GQh2+UnaKzYdQtwK3jnOaWbeeN1xW92xUx9jI0RA==" saltValue="5Dl6Ck/C8y//mC7WOVPWqw==" spinCount="100000" sheet="1" objects="1" scenarios="1" formatCells="0" formatColumns="0" formatRows="0"/>
  <mergeCells count="8">
    <mergeCell ref="C1:F1"/>
    <mergeCell ref="A41:E41"/>
    <mergeCell ref="I11:I27"/>
    <mergeCell ref="B28:C28"/>
    <mergeCell ref="C8:F8"/>
    <mergeCell ref="F11:F27"/>
    <mergeCell ref="G11:G27"/>
    <mergeCell ref="H11:H27"/>
  </mergeCells>
  <printOptions/>
  <pageMargins left="0.7" right="0.7" top="0.787401575" bottom="0.787401575" header="0.3" footer="0.3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2024-05-02T08:38:53Z</cp:lastPrinted>
  <dcterms:created xsi:type="dcterms:W3CDTF">2022-08-02T15:18:06Z</dcterms:created>
  <dcterms:modified xsi:type="dcterms:W3CDTF">2024-06-20T09:01:20Z</dcterms:modified>
  <cp:category/>
  <cp:version/>
  <cp:contentType/>
  <cp:contentStatus/>
</cp:coreProperties>
</file>