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aCN\!TENDRY SLT!\2025\25300 OÚ\N25305 Tiskařské služby\04 Zadávací dokumentace\2025 04 24 Revize SK\"/>
    </mc:Choice>
  </mc:AlternateContent>
  <bookViews>
    <workbookView xWindow="0" yWindow="0" windowWidth="28800" windowHeight="12330"/>
  </bookViews>
  <sheets>
    <sheet name="část II-katalogy pobytů" sheetId="2" r:id="rId1"/>
  </sheets>
  <definedNames>
    <definedName name="_xlnm.Print_Area" localSheetId="0">'část II-katalogy pobytů'!$A$1:$N$12</definedName>
  </definedNames>
  <calcPr calcId="162913"/>
</workbook>
</file>

<file path=xl/calcChain.xml><?xml version="1.0" encoding="utf-8"?>
<calcChain xmlns="http://schemas.openxmlformats.org/spreadsheetml/2006/main">
  <c r="K11" i="2" l="1"/>
  <c r="L11" i="2" s="1"/>
  <c r="K10" i="2"/>
  <c r="K12" i="2" l="1"/>
  <c r="L10" i="2"/>
  <c r="L12" i="2" s="1"/>
</calcChain>
</file>

<file path=xl/sharedStrings.xml><?xml version="1.0" encoding="utf-8"?>
<sst xmlns="http://schemas.openxmlformats.org/spreadsheetml/2006/main" count="37" uniqueCount="32">
  <si>
    <t>tisk</t>
  </si>
  <si>
    <t>papír obálka</t>
  </si>
  <si>
    <t>papír blok</t>
  </si>
  <si>
    <t>vazba</t>
  </si>
  <si>
    <t>4/4 CMYK</t>
  </si>
  <si>
    <t>250g KM, lamino mat 1/0, UV parciál</t>
  </si>
  <si>
    <t>V2, lepidlo PUR</t>
  </si>
  <si>
    <t>210x210</t>
  </si>
  <si>
    <t>115g KM</t>
  </si>
  <si>
    <t>zakázka:</t>
  </si>
  <si>
    <t>zadavatel:</t>
  </si>
  <si>
    <t>Slatinné lázně Třeboň, s.r.o., Lázeňská 1001, 379 01 Třeboň, IČ 25179896</t>
  </si>
  <si>
    <t>Polygrafické a tiskařské služby</t>
  </si>
  <si>
    <t>1.</t>
  </si>
  <si>
    <t>požadovaná specifikace</t>
  </si>
  <si>
    <t>rozměr strany
/mm/</t>
  </si>
  <si>
    <t>cena za 1 ks
(bez DPH)</t>
  </si>
  <si>
    <t>cena za 1 rok
(bez DPH)</t>
  </si>
  <si>
    <t>předpokládaný
počet ks
za 1 rok</t>
  </si>
  <si>
    <t>Část II. - katalogy pobytů</t>
  </si>
  <si>
    <t>2.</t>
  </si>
  <si>
    <t>Celkem Část II.  - katalogy pobytů (v Kč bez DPH)</t>
  </si>
  <si>
    <t>č. pol.</t>
  </si>
  <si>
    <t>účastník:</t>
  </si>
  <si>
    <t>počet stran včetně obálky</t>
  </si>
  <si>
    <t>není</t>
  </si>
  <si>
    <t>vzor 2.</t>
  </si>
  <si>
    <t>cena za 2 roky
(bez DPH)</t>
  </si>
  <si>
    <t xml:space="preserve">vzory
požadovaného řešení </t>
  </si>
  <si>
    <t>Česká verze</t>
  </si>
  <si>
    <t>Cizojazyčná verze
anglický jazyk / německý jazyk</t>
  </si>
  <si>
    <t>Cenová nabídka - část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</si>
</sst>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2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Border="1" applyAlignment="1" applyProtection="1">
      <alignment vertical="center"/>
      <protection locked="0"/>
    </xf>
    <xf numFmtId="164" fontId="3" fillId="2" borderId="0" xfId="0" applyNumberFormat="1" applyFont="1" applyFill="1" applyBorder="1" applyAlignment="1" applyProtection="1">
      <alignment horizontal="center" vertical="center"/>
      <protection locked="0"/>
    </xf>
    <xf numFmtId="3" fontId="3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3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49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</xf>
    <xf numFmtId="3" fontId="0" fillId="2" borderId="0" xfId="0" applyNumberForma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49" fontId="0" fillId="2" borderId="0" xfId="0" applyNumberFormat="1" applyFill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vertical="center"/>
    </xf>
    <xf numFmtId="0" fontId="0" fillId="2" borderId="13" xfId="0" applyFill="1" applyBorder="1" applyAlignment="1" applyProtection="1">
      <alignment vertical="center" wrapText="1"/>
    </xf>
    <xf numFmtId="3" fontId="1" fillId="2" borderId="12" xfId="0" applyNumberFormat="1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3" fontId="2" fillId="0" borderId="10" xfId="0" applyNumberFormat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49" fontId="2" fillId="0" borderId="10" xfId="0" applyNumberFormat="1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164" fontId="3" fillId="4" borderId="11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vertical="center" wrapText="1"/>
    </xf>
    <xf numFmtId="3" fontId="2" fillId="2" borderId="12" xfId="0" applyNumberFormat="1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vertical="center" wrapText="1"/>
    </xf>
    <xf numFmtId="0" fontId="2" fillId="2" borderId="10" xfId="0" applyFont="1" applyFill="1" applyBorder="1" applyAlignment="1" applyProtection="1">
      <alignment horizontal="center" vertical="center"/>
    </xf>
    <xf numFmtId="3" fontId="3" fillId="0" borderId="12" xfId="0" applyNumberFormat="1" applyFont="1" applyFill="1" applyBorder="1" applyAlignment="1" applyProtection="1">
      <alignment horizontal="center" vertical="center"/>
    </xf>
    <xf numFmtId="164" fontId="3" fillId="0" borderId="12" xfId="0" applyNumberFormat="1" applyFont="1" applyFill="1" applyBorder="1" applyAlignment="1" applyProtection="1">
      <alignment horizontal="center" vertical="center"/>
    </xf>
    <xf numFmtId="3" fontId="3" fillId="0" borderId="10" xfId="0" applyNumberFormat="1" applyFont="1" applyFill="1" applyBorder="1" applyAlignment="1" applyProtection="1">
      <alignment horizontal="center" vertical="center"/>
    </xf>
    <xf numFmtId="164" fontId="3" fillId="0" borderId="10" xfId="0" applyNumberFormat="1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0" fillId="2" borderId="0" xfId="0" applyFill="1" applyProtection="1"/>
    <xf numFmtId="164" fontId="7" fillId="0" borderId="18" xfId="0" applyNumberFormat="1" applyFont="1" applyFill="1" applyBorder="1" applyAlignment="1" applyProtection="1">
      <alignment vertical="center"/>
    </xf>
    <xf numFmtId="3" fontId="6" fillId="2" borderId="2" xfId="0" applyNumberFormat="1" applyFont="1" applyFill="1" applyBorder="1" applyAlignment="1" applyProtection="1">
      <alignment vertical="center"/>
    </xf>
    <xf numFmtId="164" fontId="7" fillId="0" borderId="2" xfId="0" applyNumberFormat="1" applyFont="1" applyFill="1" applyBorder="1" applyAlignment="1" applyProtection="1">
      <alignment vertical="center"/>
    </xf>
    <xf numFmtId="0" fontId="0" fillId="2" borderId="0" xfId="0" applyFill="1" applyBorder="1" applyProtection="1"/>
    <xf numFmtId="0" fontId="0" fillId="2" borderId="0" xfId="0" applyFill="1" applyBorder="1" applyAlignment="1" applyProtection="1">
      <alignment vertical="center" wrapText="1"/>
    </xf>
    <xf numFmtId="0" fontId="0" fillId="2" borderId="15" xfId="0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vertical="center" wrapText="1"/>
      <protection locked="0"/>
    </xf>
    <xf numFmtId="164" fontId="3" fillId="0" borderId="14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3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49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3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164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2" borderId="7" xfId="0" applyNumberFormat="1" applyFont="1" applyFill="1" applyBorder="1" applyAlignment="1" applyProtection="1">
      <alignment horizontal="center" vertical="center"/>
    </xf>
    <xf numFmtId="3" fontId="12" fillId="2" borderId="8" xfId="0" applyNumberFormat="1" applyFont="1" applyFill="1" applyBorder="1" applyAlignment="1" applyProtection="1">
      <alignment horizontal="center" vertical="center"/>
    </xf>
    <xf numFmtId="3" fontId="12" fillId="2" borderId="9" xfId="0" applyNumberFormat="1" applyFont="1" applyFill="1" applyBorder="1" applyAlignment="1" applyProtection="1">
      <alignment horizontal="center" vertical="center"/>
    </xf>
    <xf numFmtId="0" fontId="13" fillId="4" borderId="7" xfId="0" applyFont="1" applyFill="1" applyBorder="1" applyAlignment="1" applyProtection="1">
      <alignment vertical="center" wrapText="1"/>
    </xf>
    <xf numFmtId="0" fontId="13" fillId="4" borderId="8" xfId="0" applyFont="1" applyFill="1" applyBorder="1" applyAlignment="1" applyProtection="1">
      <alignment vertical="center" wrapText="1"/>
    </xf>
    <xf numFmtId="0" fontId="13" fillId="4" borderId="9" xfId="0" applyFont="1" applyFill="1" applyBorder="1" applyAlignment="1" applyProtection="1">
      <alignment vertical="center" wrapText="1"/>
    </xf>
    <xf numFmtId="0" fontId="14" fillId="0" borderId="7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colors>
    <mruColors>
      <color rgb="FFE456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7"/>
  <sheetViews>
    <sheetView tabSelected="1" zoomScale="85" zoomScaleNormal="85" workbookViewId="0">
      <selection sqref="A1:N12"/>
    </sheetView>
  </sheetViews>
  <sheetFormatPr defaultColWidth="9.140625" defaultRowHeight="15" x14ac:dyDescent="0.25"/>
  <cols>
    <col min="1" max="1" width="10.42578125" style="5" customWidth="1"/>
    <col min="2" max="2" width="39.42578125" style="2" customWidth="1"/>
    <col min="3" max="3" width="7.140625" style="6" bestFit="1" customWidth="1"/>
    <col min="4" max="4" width="17.42578125" style="7" bestFit="1" customWidth="1"/>
    <col min="5" max="5" width="12.140625" style="8" bestFit="1" customWidth="1"/>
    <col min="6" max="6" width="34.140625" style="7" bestFit="1" customWidth="1"/>
    <col min="7" max="7" width="15.42578125" style="7" bestFit="1" customWidth="1"/>
    <col min="8" max="8" width="23.85546875" style="7" bestFit="1" customWidth="1"/>
    <col min="9" max="9" width="11.140625" style="3" bestFit="1" customWidth="1"/>
    <col min="10" max="10" width="15.28515625" style="4" bestFit="1" customWidth="1"/>
    <col min="11" max="11" width="16.85546875" style="3" customWidth="1"/>
    <col min="12" max="12" width="19" style="3" customWidth="1"/>
    <col min="13" max="13" width="2.7109375" style="1" customWidth="1"/>
    <col min="14" max="14" width="20.5703125" style="2" bestFit="1" customWidth="1"/>
    <col min="15" max="16384" width="9.140625" style="2"/>
  </cols>
  <sheetData>
    <row r="1" spans="1:51" ht="31.5" customHeight="1" thickBot="1" x14ac:dyDescent="0.3">
      <c r="A1" s="78" t="s">
        <v>31</v>
      </c>
      <c r="B1" s="79"/>
      <c r="C1" s="79"/>
      <c r="D1" s="79"/>
      <c r="E1" s="79"/>
      <c r="F1" s="79"/>
      <c r="G1" s="79"/>
      <c r="H1" s="80"/>
      <c r="I1" s="53"/>
      <c r="J1" s="53"/>
      <c r="K1" s="53"/>
      <c r="L1" s="53"/>
    </row>
    <row r="2" spans="1:51" ht="18.75" customHeight="1" x14ac:dyDescent="0.25">
      <c r="A2" s="81"/>
      <c r="B2" s="81"/>
      <c r="C2" s="81"/>
      <c r="D2" s="81"/>
      <c r="E2" s="81"/>
      <c r="F2" s="81"/>
      <c r="G2" s="81"/>
      <c r="H2" s="81"/>
    </row>
    <row r="3" spans="1:51" ht="15" customHeight="1" x14ac:dyDescent="0.25">
      <c r="A3" s="66" t="s">
        <v>9</v>
      </c>
      <c r="B3" s="67"/>
      <c r="C3" s="68"/>
      <c r="D3" s="66" t="s">
        <v>12</v>
      </c>
      <c r="E3" s="67"/>
      <c r="F3" s="67"/>
      <c r="G3" s="67"/>
      <c r="H3" s="68"/>
    </row>
    <row r="4" spans="1:51" ht="18.75" customHeight="1" x14ac:dyDescent="0.25">
      <c r="A4" s="66" t="s">
        <v>10</v>
      </c>
      <c r="B4" s="67"/>
      <c r="C4" s="68"/>
      <c r="D4" s="66" t="s">
        <v>11</v>
      </c>
      <c r="E4" s="67"/>
      <c r="F4" s="67"/>
      <c r="G4" s="67"/>
      <c r="H4" s="68"/>
    </row>
    <row r="5" spans="1:51" ht="18.75" customHeight="1" x14ac:dyDescent="0.25">
      <c r="A5" s="66" t="s">
        <v>23</v>
      </c>
      <c r="B5" s="67"/>
      <c r="C5" s="68"/>
      <c r="D5" s="69"/>
      <c r="E5" s="70"/>
      <c r="F5" s="70"/>
      <c r="G5" s="70"/>
      <c r="H5" s="71"/>
    </row>
    <row r="6" spans="1:51" ht="15.75" thickBot="1" x14ac:dyDescent="0.3">
      <c r="A6" s="30"/>
      <c r="B6" s="13"/>
      <c r="C6" s="14"/>
      <c r="D6" s="15"/>
      <c r="E6" s="16"/>
      <c r="F6" s="15"/>
      <c r="G6" s="15"/>
      <c r="H6" s="15"/>
    </row>
    <row r="7" spans="1:51" ht="19.5" customHeight="1" thickBot="1" x14ac:dyDescent="0.3">
      <c r="A7" s="30"/>
      <c r="B7" s="17"/>
      <c r="C7" s="72" t="s">
        <v>14</v>
      </c>
      <c r="D7" s="73"/>
      <c r="E7" s="73"/>
      <c r="F7" s="73"/>
      <c r="G7" s="73"/>
      <c r="H7" s="74"/>
      <c r="I7" s="47"/>
      <c r="J7" s="48"/>
      <c r="K7" s="49"/>
      <c r="L7" s="49"/>
      <c r="M7" s="50"/>
      <c r="N7" s="42"/>
    </row>
    <row r="8" spans="1:51" s="9" customFormat="1" ht="60.75" thickBot="1" x14ac:dyDescent="0.3">
      <c r="A8" s="57"/>
      <c r="B8" s="18"/>
      <c r="C8" s="19" t="s">
        <v>24</v>
      </c>
      <c r="D8" s="20" t="s">
        <v>15</v>
      </c>
      <c r="E8" s="21" t="s">
        <v>0</v>
      </c>
      <c r="F8" s="20" t="s">
        <v>1</v>
      </c>
      <c r="G8" s="20" t="s">
        <v>2</v>
      </c>
      <c r="H8" s="20" t="s">
        <v>3</v>
      </c>
      <c r="I8" s="23" t="s">
        <v>16</v>
      </c>
      <c r="J8" s="23" t="s">
        <v>18</v>
      </c>
      <c r="K8" s="23" t="s">
        <v>17</v>
      </c>
      <c r="L8" s="23" t="s">
        <v>27</v>
      </c>
      <c r="M8" s="51"/>
      <c r="N8" s="23" t="s">
        <v>28</v>
      </c>
    </row>
    <row r="9" spans="1:51" s="9" customFormat="1" ht="19.5" thickBot="1" x14ac:dyDescent="0.3">
      <c r="A9" s="22" t="s">
        <v>22</v>
      </c>
      <c r="B9" s="75" t="s">
        <v>19</v>
      </c>
      <c r="C9" s="76"/>
      <c r="D9" s="76"/>
      <c r="E9" s="76"/>
      <c r="F9" s="76"/>
      <c r="G9" s="76"/>
      <c r="H9" s="76"/>
      <c r="I9" s="76"/>
      <c r="J9" s="76"/>
      <c r="K9" s="76"/>
      <c r="L9" s="77"/>
      <c r="M9" s="52"/>
      <c r="N9" s="44"/>
    </row>
    <row r="10" spans="1:51" x14ac:dyDescent="0.25">
      <c r="A10" s="24" t="s">
        <v>13</v>
      </c>
      <c r="B10" s="31" t="s">
        <v>29</v>
      </c>
      <c r="C10" s="32">
        <v>100</v>
      </c>
      <c r="D10" s="33" t="s">
        <v>7</v>
      </c>
      <c r="E10" s="34" t="s">
        <v>4</v>
      </c>
      <c r="F10" s="35" t="s">
        <v>5</v>
      </c>
      <c r="G10" s="35" t="s">
        <v>8</v>
      </c>
      <c r="H10" s="35" t="s">
        <v>6</v>
      </c>
      <c r="I10" s="10">
        <v>0</v>
      </c>
      <c r="J10" s="38">
        <v>10000</v>
      </c>
      <c r="K10" s="39">
        <f>I10*J10</f>
        <v>0</v>
      </c>
      <c r="L10" s="39">
        <f>K10*2</f>
        <v>0</v>
      </c>
      <c r="M10" s="46"/>
      <c r="N10" s="45" t="s">
        <v>26</v>
      </c>
    </row>
    <row r="11" spans="1:51" ht="30.75" thickBot="1" x14ac:dyDescent="0.3">
      <c r="A11" s="24" t="s">
        <v>20</v>
      </c>
      <c r="B11" s="36" t="s">
        <v>30</v>
      </c>
      <c r="C11" s="25">
        <v>60</v>
      </c>
      <c r="D11" s="37" t="s">
        <v>7</v>
      </c>
      <c r="E11" s="27" t="s">
        <v>4</v>
      </c>
      <c r="F11" s="26" t="s">
        <v>5</v>
      </c>
      <c r="G11" s="26" t="s">
        <v>8</v>
      </c>
      <c r="H11" s="26" t="s">
        <v>6</v>
      </c>
      <c r="I11" s="10">
        <v>0</v>
      </c>
      <c r="J11" s="40">
        <v>1000</v>
      </c>
      <c r="K11" s="41">
        <f>I11*J11</f>
        <v>0</v>
      </c>
      <c r="L11" s="41">
        <f>K11*2</f>
        <v>0</v>
      </c>
      <c r="M11" s="46"/>
      <c r="N11" s="45" t="s">
        <v>25</v>
      </c>
    </row>
    <row r="12" spans="1:51" s="11" customFormat="1" ht="22.5" customHeight="1" thickBot="1" x14ac:dyDescent="0.3">
      <c r="A12" s="28"/>
      <c r="B12" s="75" t="s">
        <v>21</v>
      </c>
      <c r="C12" s="76"/>
      <c r="D12" s="76"/>
      <c r="E12" s="76"/>
      <c r="F12" s="76"/>
      <c r="G12" s="76"/>
      <c r="H12" s="76"/>
      <c r="I12" s="76"/>
      <c r="J12" s="77"/>
      <c r="K12" s="29">
        <f>K10+K11</f>
        <v>0</v>
      </c>
      <c r="L12" s="29">
        <f>L10+L11</f>
        <v>0</v>
      </c>
      <c r="N12" s="43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1" x14ac:dyDescent="0.25">
      <c r="A13" s="58"/>
      <c r="B13" s="54"/>
      <c r="C13" s="59"/>
      <c r="D13" s="60"/>
      <c r="E13" s="61"/>
      <c r="F13" s="62"/>
      <c r="G13" s="63"/>
      <c r="H13" s="62"/>
      <c r="I13" s="56"/>
      <c r="J13" s="64"/>
      <c r="K13" s="55"/>
      <c r="L13" s="55"/>
      <c r="N13" s="65"/>
    </row>
    <row r="15" spans="1:51" s="12" customFormat="1" x14ac:dyDescent="0.25">
      <c r="A15" s="11"/>
      <c r="B15" s="2"/>
      <c r="C15" s="6"/>
      <c r="D15" s="7"/>
      <c r="E15" s="8"/>
      <c r="F15" s="7"/>
      <c r="G15" s="7"/>
      <c r="H15" s="7"/>
      <c r="I15" s="3"/>
      <c r="J15" s="4"/>
      <c r="K15" s="3"/>
      <c r="L15" s="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7" spans="1:51" s="12" customFormat="1" x14ac:dyDescent="0.25">
      <c r="A17" s="11"/>
      <c r="B17" s="2"/>
      <c r="C17" s="6"/>
      <c r="D17" s="7"/>
      <c r="E17" s="8"/>
      <c r="F17" s="7"/>
      <c r="G17" s="7"/>
      <c r="H17" s="7"/>
      <c r="I17" s="3"/>
      <c r="J17" s="4"/>
      <c r="K17" s="3"/>
      <c r="L17" s="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</sheetData>
  <sheetProtection algorithmName="SHA-512" hashValue="zhMLys+aGz1eN4U59kGi8lZ6NL6gt2eNPQ+B2YHYdoCyT9BNsFJ/+T5Ggutmgm5CZfNPrGTAsExBCQUKxwhpRg==" saltValue="KCPYBl/QsAvun59WiKSNQA==" spinCount="100000" sheet="1" objects="1" scenarios="1" formatCells="0" formatColumns="0" formatRows="0"/>
  <mergeCells count="11">
    <mergeCell ref="A1:H1"/>
    <mergeCell ref="A2:H2"/>
    <mergeCell ref="A3:C3"/>
    <mergeCell ref="D3:H3"/>
    <mergeCell ref="A4:C4"/>
    <mergeCell ref="D4:H4"/>
    <mergeCell ref="B12:J12"/>
    <mergeCell ref="A5:C5"/>
    <mergeCell ref="D5:H5"/>
    <mergeCell ref="C7:H7"/>
    <mergeCell ref="B9:L9"/>
  </mergeCells>
  <pageMargins left="0.98425196850393704" right="0.23622047244094491" top="1.1811023622047245" bottom="0.3937007874015748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II-katalogy pobytů</vt:lpstr>
      <vt:lpstr>'část II-katalogy pobytů'!Oblast_tisku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re_oreditel</dc:creator>
  <cp:lastModifiedBy>Kadlčík Stanislav</cp:lastModifiedBy>
  <cp:lastPrinted>2025-04-24T11:56:17Z</cp:lastPrinted>
  <dcterms:created xsi:type="dcterms:W3CDTF">2014-09-15T08:16:01Z</dcterms:created>
  <dcterms:modified xsi:type="dcterms:W3CDTF">2025-04-24T11:57:55Z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