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4 - Slatinné lázně Třeboň/SLT 115 - Dodávka přístrojů (zkr.)/Od klienta/"/>
    </mc:Choice>
  </mc:AlternateContent>
  <xr:revisionPtr revIDLastSave="0" documentId="11_07FEE52EE819E330FBC3D857FDD2C86090C7D614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Vířivá vana pro HK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5" l="1"/>
  <c r="E42" i="5"/>
  <c r="F45" i="5" l="1"/>
  <c r="F47" i="5" l="1"/>
</calcChain>
</file>

<file path=xl/sharedStrings.xml><?xml version="1.0" encoding="utf-8"?>
<sst xmlns="http://schemas.openxmlformats.org/spreadsheetml/2006/main" count="109" uniqueCount="91">
  <si>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</si>
  <si>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</si>
  <si>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</si>
  <si>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</si>
  <si>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</si>
  <si>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</si>
  <si>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</si>
  <si>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</si>
  <si>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</si>
  <si>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</si>
  <si>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</si>
  <si>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</si>
  <si>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</si>
  <si>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</si>
  <si>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</si>
  <si>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</si>
  <si>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</si>
  <si>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</si>
  <si>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</si>
  <si>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</si>
  <si>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</si>
  <si>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</si>
  <si>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</si>
  <si>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</si>
  <si>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</si>
  <si>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</si>
  <si>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</si>
  <si>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</si>
  <si>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</si>
  <si>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</si>
  <si>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</si>
  <si>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</si>
  <si>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</si>
  <si>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</si>
  <si>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</si>
  <si>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</si>
  <si>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</si>
  <si>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</si>
  <si>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</si>
  <si>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</si>
  <si>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</si>
  <si>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</si>
  <si>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instalace a doprava, zaškolení obsluhy, manuál v českém jazyce</t>
  </si>
  <si>
    <t>materiál vany - akrylát s antibakteriální úpravou</t>
  </si>
  <si>
    <t>bílá</t>
  </si>
  <si>
    <t>min 15 let</t>
  </si>
  <si>
    <t>minimální životnost v letech</t>
  </si>
  <si>
    <t>vana určená pro vířivou masáž horních končetin</t>
  </si>
  <si>
    <t>užitný objem</t>
  </si>
  <si>
    <t>ochrana čerpadla proti chodu na sucho</t>
  </si>
  <si>
    <t>hydromasážní trysky po celém vnitřním obvodu vany</t>
  </si>
  <si>
    <t xml:space="preserve">přívod teplé a studené vody </t>
  </si>
  <si>
    <t>3/4 "</t>
  </si>
  <si>
    <t>rozměry v mm (délka x šířka x výška)</t>
  </si>
  <si>
    <t>230 V / 50 Hz</t>
  </si>
  <si>
    <t>min 12</t>
  </si>
  <si>
    <t>termostatická napouštěcí baterie</t>
  </si>
  <si>
    <t>Zakázka: Dodávka zdravotních a rehabilitačních přístrojů</t>
  </si>
  <si>
    <t>min 25 l - max 30 l</t>
  </si>
  <si>
    <t>bezpečnostní přepad</t>
  </si>
  <si>
    <t>regulace přivzdušnění hydromasáže</t>
  </si>
  <si>
    <t>nastavení časovače procedury po minutách v rozsahu minimálně</t>
  </si>
  <si>
    <t>od 1 min do 20 min</t>
  </si>
  <si>
    <t>ruční oplachová sprcha</t>
  </si>
  <si>
    <t>ukazatel teploty vody na ovládacím panelu</t>
  </si>
  <si>
    <t>režimy vířivé masáže minimálně pulzní a kontinuální</t>
  </si>
  <si>
    <t>barva vany</t>
  </si>
  <si>
    <t>maximální velikost montážního otvoru (dveře do místnosti)</t>
  </si>
  <si>
    <t>přípojka o napětí</t>
  </si>
  <si>
    <t>certifikace profesionálního zdravotnického prostředku</t>
  </si>
  <si>
    <t>25.</t>
  </si>
  <si>
    <t>Celková nabídková cena v Kč bez DPH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</si>
  <si>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</si>
  <si>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</si>
  <si>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</si>
  <si>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</si>
  <si>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</si>
  <si>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</si>
  <si>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</si>
  <si>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</si>
  <si>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</si>
  <si>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</si>
  <si>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15 let od předání a převzetí přístroje 
(počítáno 5 hodin / rok pozáručního servisu pro účely porovnatelného hodnocení nabídek)</t>
  </si>
  <si>
    <t>Cena celkem 
v Kč bez DPH
 za dobu od skončení záruční doby do 15 let od předání a převzetí přístroje 
(počítáno pro účely porovnatelného hodnocení nabídek)</t>
  </si>
  <si>
    <t>část I - vířivá vana pro masáž horních končetin</t>
  </si>
  <si>
    <t>max 79 cm / 197 cm</t>
  </si>
  <si>
    <t>bezpečnostní pacientské tlačítko ALARM</t>
  </si>
  <si>
    <t>hydromasážní trysky nerezové</t>
  </si>
  <si>
    <t>automatický proplach hydromasážního systému</t>
  </si>
  <si>
    <t>max 1050 x 700 x 1050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</si>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</sst>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44" fontId="6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21" xfId="0" applyNumberFormat="1" applyFon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/>
    <xf numFmtId="0" fontId="2" fillId="0" borderId="6" xfId="0" applyFont="1" applyBorder="1"/>
    <xf numFmtId="0" fontId="2" fillId="2" borderId="6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vertic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="85" zoomScaleNormal="85" workbookViewId="0">
      <selection activeCell="A4" sqref="A4"/>
    </sheetView>
  </sheetViews>
  <sheetFormatPr defaultColWidth="9.109375" defaultRowHeight="15.6" x14ac:dyDescent="0.3"/>
  <cols>
    <col min="1" max="1" width="6.44140625" style="1" customWidth="1"/>
    <col min="2" max="2" width="57.88671875" style="1" customWidth="1"/>
    <col min="3" max="3" width="24.33203125" style="1" customWidth="1"/>
    <col min="4" max="4" width="14.5546875" style="1" customWidth="1"/>
    <col min="5" max="5" width="22.5546875" style="1" customWidth="1"/>
    <col min="6" max="6" width="19.5546875" style="1" customWidth="1"/>
    <col min="7" max="7" width="12.109375" style="1" customWidth="1"/>
    <col min="8" max="8" width="13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2" t="s">
        <v>72</v>
      </c>
      <c r="B1" s="13"/>
      <c r="C1" s="60"/>
      <c r="D1" s="60"/>
      <c r="E1" s="60"/>
      <c r="F1" s="60"/>
    </row>
    <row r="2" spans="1:9" ht="11.25" customHeight="1" x14ac:dyDescent="0.3">
      <c r="A2" s="14"/>
      <c r="B2" s="13"/>
      <c r="C2" s="15"/>
      <c r="D2" s="15"/>
      <c r="E2" s="15"/>
      <c r="F2" s="15"/>
    </row>
    <row r="3" spans="1:9" x14ac:dyDescent="0.3">
      <c r="A3" s="16" t="s">
        <v>57</v>
      </c>
      <c r="B3" s="13"/>
      <c r="C3" s="15"/>
      <c r="D3" s="15"/>
      <c r="E3" s="15"/>
      <c r="F3" s="17"/>
    </row>
    <row r="4" spans="1:9" x14ac:dyDescent="0.3">
      <c r="A4" s="18" t="s">
        <v>84</v>
      </c>
      <c r="B4" s="13"/>
      <c r="C4" s="15"/>
      <c r="D4" s="15"/>
      <c r="E4" s="15"/>
      <c r="F4" s="15"/>
    </row>
    <row r="5" spans="1:9" ht="12" customHeight="1" x14ac:dyDescent="0.3">
      <c r="A5" s="14"/>
      <c r="B5" s="13"/>
      <c r="C5" s="15"/>
      <c r="D5" s="15"/>
      <c r="E5" s="15"/>
      <c r="F5" s="15"/>
    </row>
    <row r="6" spans="1:9" x14ac:dyDescent="0.3">
      <c r="A6" s="19" t="s">
        <v>4</v>
      </c>
      <c r="B6" s="13"/>
      <c r="C6" s="2"/>
    </row>
    <row r="7" spans="1:9" ht="7.5" customHeight="1" x14ac:dyDescent="0.3">
      <c r="A7" s="19"/>
      <c r="B7" s="13"/>
      <c r="C7" s="3"/>
      <c r="D7" s="3"/>
      <c r="E7" s="3"/>
      <c r="F7" s="3"/>
    </row>
    <row r="8" spans="1:9" x14ac:dyDescent="0.3">
      <c r="A8" s="20" t="s">
        <v>5</v>
      </c>
      <c r="B8" s="13"/>
      <c r="C8" s="69"/>
      <c r="D8" s="70"/>
      <c r="E8" s="70"/>
      <c r="F8" s="70"/>
    </row>
    <row r="9" spans="1:9" ht="11.25" customHeight="1" thickBot="1" x14ac:dyDescent="0.35">
      <c r="A9" s="15"/>
      <c r="B9" s="15"/>
    </row>
    <row r="10" spans="1:9" ht="125.4" thickBot="1" x14ac:dyDescent="0.35">
      <c r="A10" s="21" t="s">
        <v>6</v>
      </c>
      <c r="B10" s="22" t="s">
        <v>7</v>
      </c>
      <c r="C10" s="22" t="s">
        <v>8</v>
      </c>
      <c r="D10" s="22" t="s">
        <v>40</v>
      </c>
      <c r="E10" s="22" t="s">
        <v>39</v>
      </c>
      <c r="F10" s="23" t="s">
        <v>0</v>
      </c>
      <c r="G10" s="22" t="s">
        <v>1</v>
      </c>
      <c r="H10" s="22" t="s">
        <v>2</v>
      </c>
      <c r="I10" s="24" t="s">
        <v>3</v>
      </c>
    </row>
    <row r="11" spans="1:9" ht="20.25" customHeight="1" x14ac:dyDescent="0.3">
      <c r="A11" s="25" t="s">
        <v>10</v>
      </c>
      <c r="B11" s="26" t="s">
        <v>47</v>
      </c>
      <c r="C11" s="27" t="s">
        <v>41</v>
      </c>
      <c r="D11" s="4"/>
      <c r="E11" s="4"/>
      <c r="F11" s="71"/>
      <c r="G11" s="71"/>
      <c r="H11" s="71"/>
      <c r="I11" s="64"/>
    </row>
    <row r="12" spans="1:9" x14ac:dyDescent="0.3">
      <c r="A12" s="28" t="s">
        <v>11</v>
      </c>
      <c r="B12" s="29" t="s">
        <v>43</v>
      </c>
      <c r="C12" s="30" t="s">
        <v>41</v>
      </c>
      <c r="D12" s="5"/>
      <c r="E12" s="5"/>
      <c r="F12" s="72"/>
      <c r="G12" s="72"/>
      <c r="H12" s="72"/>
      <c r="I12" s="65"/>
    </row>
    <row r="13" spans="1:9" x14ac:dyDescent="0.3">
      <c r="A13" s="28" t="s">
        <v>12</v>
      </c>
      <c r="B13" s="31" t="s">
        <v>48</v>
      </c>
      <c r="C13" s="30" t="s">
        <v>58</v>
      </c>
      <c r="D13" s="5"/>
      <c r="E13" s="5"/>
      <c r="F13" s="72"/>
      <c r="G13" s="72"/>
      <c r="H13" s="72"/>
      <c r="I13" s="65"/>
    </row>
    <row r="14" spans="1:9" x14ac:dyDescent="0.3">
      <c r="A14" s="28" t="s">
        <v>13</v>
      </c>
      <c r="B14" s="31" t="s">
        <v>59</v>
      </c>
      <c r="C14" s="30" t="s">
        <v>41</v>
      </c>
      <c r="D14" s="5"/>
      <c r="E14" s="5"/>
      <c r="F14" s="72"/>
      <c r="G14" s="72"/>
      <c r="H14" s="72"/>
      <c r="I14" s="65"/>
    </row>
    <row r="15" spans="1:9" x14ac:dyDescent="0.3">
      <c r="A15" s="28" t="s">
        <v>14</v>
      </c>
      <c r="B15" s="31" t="s">
        <v>87</v>
      </c>
      <c r="C15" s="30" t="s">
        <v>55</v>
      </c>
      <c r="D15" s="5"/>
      <c r="E15" s="5"/>
      <c r="F15" s="72"/>
      <c r="G15" s="72"/>
      <c r="H15" s="72"/>
      <c r="I15" s="65"/>
    </row>
    <row r="16" spans="1:9" x14ac:dyDescent="0.3">
      <c r="A16" s="28" t="s">
        <v>15</v>
      </c>
      <c r="B16" s="31" t="s">
        <v>50</v>
      </c>
      <c r="C16" s="30" t="s">
        <v>41</v>
      </c>
      <c r="D16" s="5"/>
      <c r="E16" s="5"/>
      <c r="F16" s="72"/>
      <c r="G16" s="72"/>
      <c r="H16" s="72"/>
      <c r="I16" s="65"/>
    </row>
    <row r="17" spans="1:9" x14ac:dyDescent="0.3">
      <c r="A17" s="28" t="s">
        <v>16</v>
      </c>
      <c r="B17" s="31" t="s">
        <v>60</v>
      </c>
      <c r="C17" s="30" t="s">
        <v>41</v>
      </c>
      <c r="D17" s="5"/>
      <c r="E17" s="5"/>
      <c r="F17" s="72"/>
      <c r="G17" s="72"/>
      <c r="H17" s="72"/>
      <c r="I17" s="65"/>
    </row>
    <row r="18" spans="1:9" x14ac:dyDescent="0.3">
      <c r="A18" s="28" t="s">
        <v>17</v>
      </c>
      <c r="B18" s="31" t="s">
        <v>61</v>
      </c>
      <c r="C18" s="30" t="s">
        <v>62</v>
      </c>
      <c r="D18" s="5"/>
      <c r="E18" s="5"/>
      <c r="F18" s="72"/>
      <c r="G18" s="72"/>
      <c r="H18" s="72"/>
      <c r="I18" s="65"/>
    </row>
    <row r="19" spans="1:9" x14ac:dyDescent="0.3">
      <c r="A19" s="28" t="s">
        <v>18</v>
      </c>
      <c r="B19" s="31" t="s">
        <v>56</v>
      </c>
      <c r="C19" s="30" t="s">
        <v>41</v>
      </c>
      <c r="D19" s="5"/>
      <c r="E19" s="5"/>
      <c r="F19" s="72"/>
      <c r="G19" s="72"/>
      <c r="H19" s="72"/>
      <c r="I19" s="65"/>
    </row>
    <row r="20" spans="1:9" x14ac:dyDescent="0.3">
      <c r="A20" s="28" t="s">
        <v>19</v>
      </c>
      <c r="B20" s="31" t="s">
        <v>49</v>
      </c>
      <c r="C20" s="30" t="s">
        <v>41</v>
      </c>
      <c r="D20" s="5"/>
      <c r="E20" s="5"/>
      <c r="F20" s="72"/>
      <c r="G20" s="72"/>
      <c r="H20" s="72"/>
      <c r="I20" s="65"/>
    </row>
    <row r="21" spans="1:9" x14ac:dyDescent="0.3">
      <c r="A21" s="28" t="s">
        <v>20</v>
      </c>
      <c r="B21" s="31" t="s">
        <v>63</v>
      </c>
      <c r="C21" s="30" t="s">
        <v>41</v>
      </c>
      <c r="D21" s="5"/>
      <c r="E21" s="5"/>
      <c r="F21" s="72"/>
      <c r="G21" s="72"/>
      <c r="H21" s="72"/>
      <c r="I21" s="65"/>
    </row>
    <row r="22" spans="1:9" x14ac:dyDescent="0.3">
      <c r="A22" s="28" t="s">
        <v>21</v>
      </c>
      <c r="B22" s="31" t="s">
        <v>64</v>
      </c>
      <c r="C22" s="30" t="s">
        <v>41</v>
      </c>
      <c r="D22" s="5"/>
      <c r="E22" s="5"/>
      <c r="F22" s="72"/>
      <c r="G22" s="72"/>
      <c r="H22" s="72"/>
      <c r="I22" s="65"/>
    </row>
    <row r="23" spans="1:9" x14ac:dyDescent="0.3">
      <c r="A23" s="28" t="s">
        <v>22</v>
      </c>
      <c r="B23" s="31" t="s">
        <v>88</v>
      </c>
      <c r="C23" s="30" t="s">
        <v>41</v>
      </c>
      <c r="D23" s="5"/>
      <c r="E23" s="5"/>
      <c r="F23" s="72"/>
      <c r="G23" s="72"/>
      <c r="H23" s="72"/>
      <c r="I23" s="65"/>
    </row>
    <row r="24" spans="1:9" x14ac:dyDescent="0.3">
      <c r="A24" s="28" t="s">
        <v>23</v>
      </c>
      <c r="B24" s="31" t="s">
        <v>65</v>
      </c>
      <c r="C24" s="30" t="s">
        <v>41</v>
      </c>
      <c r="D24" s="5"/>
      <c r="E24" s="5"/>
      <c r="F24" s="72"/>
      <c r="G24" s="72"/>
      <c r="H24" s="72"/>
      <c r="I24" s="65"/>
    </row>
    <row r="25" spans="1:9" x14ac:dyDescent="0.3">
      <c r="A25" s="28" t="s">
        <v>24</v>
      </c>
      <c r="B25" s="31" t="s">
        <v>86</v>
      </c>
      <c r="C25" s="30" t="s">
        <v>41</v>
      </c>
      <c r="D25" s="5"/>
      <c r="E25" s="5"/>
      <c r="F25" s="72"/>
      <c r="G25" s="72"/>
      <c r="H25" s="72"/>
      <c r="I25" s="65"/>
    </row>
    <row r="26" spans="1:9" x14ac:dyDescent="0.3">
      <c r="A26" s="28" t="s">
        <v>25</v>
      </c>
      <c r="B26" s="31" t="s">
        <v>51</v>
      </c>
      <c r="C26" s="30" t="s">
        <v>52</v>
      </c>
      <c r="D26" s="5"/>
      <c r="E26" s="5"/>
      <c r="F26" s="72"/>
      <c r="G26" s="72"/>
      <c r="H26" s="72"/>
      <c r="I26" s="65"/>
    </row>
    <row r="27" spans="1:9" x14ac:dyDescent="0.3">
      <c r="A27" s="28" t="s">
        <v>26</v>
      </c>
      <c r="B27" s="31" t="s">
        <v>66</v>
      </c>
      <c r="C27" s="30" t="s">
        <v>44</v>
      </c>
      <c r="D27" s="5"/>
      <c r="E27" s="5"/>
      <c r="F27" s="72"/>
      <c r="G27" s="72"/>
      <c r="H27" s="72"/>
      <c r="I27" s="65"/>
    </row>
    <row r="28" spans="1:9" x14ac:dyDescent="0.3">
      <c r="A28" s="28" t="s">
        <v>27</v>
      </c>
      <c r="B28" s="31" t="s">
        <v>53</v>
      </c>
      <c r="C28" s="30" t="s">
        <v>89</v>
      </c>
      <c r="D28" s="5"/>
      <c r="E28" s="5"/>
      <c r="F28" s="72"/>
      <c r="G28" s="72"/>
      <c r="H28" s="72"/>
      <c r="I28" s="65"/>
    </row>
    <row r="29" spans="1:9" x14ac:dyDescent="0.3">
      <c r="A29" s="28" t="s">
        <v>28</v>
      </c>
      <c r="B29" s="31" t="s">
        <v>67</v>
      </c>
      <c r="C29" s="30" t="s">
        <v>85</v>
      </c>
      <c r="D29" s="5"/>
      <c r="E29" s="5"/>
      <c r="F29" s="72"/>
      <c r="G29" s="72"/>
      <c r="H29" s="72"/>
      <c r="I29" s="65"/>
    </row>
    <row r="30" spans="1:9" x14ac:dyDescent="0.3">
      <c r="A30" s="28" t="s">
        <v>29</v>
      </c>
      <c r="B30" s="29" t="s">
        <v>68</v>
      </c>
      <c r="C30" s="30" t="s">
        <v>54</v>
      </c>
      <c r="D30" s="5"/>
      <c r="E30" s="5"/>
      <c r="F30" s="72"/>
      <c r="G30" s="72"/>
      <c r="H30" s="72"/>
      <c r="I30" s="65"/>
    </row>
    <row r="31" spans="1:9" x14ac:dyDescent="0.3">
      <c r="A31" s="28" t="s">
        <v>30</v>
      </c>
      <c r="B31" s="32" t="s">
        <v>9</v>
      </c>
      <c r="C31" s="30" t="s">
        <v>41</v>
      </c>
      <c r="D31" s="5"/>
      <c r="E31" s="5"/>
      <c r="F31" s="72"/>
      <c r="G31" s="72"/>
      <c r="H31" s="72"/>
      <c r="I31" s="65"/>
    </row>
    <row r="32" spans="1:9" ht="31.2" x14ac:dyDescent="0.3">
      <c r="A32" s="28" t="s">
        <v>31</v>
      </c>
      <c r="B32" s="33" t="s">
        <v>42</v>
      </c>
      <c r="C32" s="30" t="s">
        <v>41</v>
      </c>
      <c r="D32" s="5"/>
      <c r="E32" s="5"/>
      <c r="F32" s="72"/>
      <c r="G32" s="72"/>
      <c r="H32" s="72"/>
      <c r="I32" s="65"/>
    </row>
    <row r="33" spans="1:9" x14ac:dyDescent="0.3">
      <c r="A33" s="28" t="s">
        <v>32</v>
      </c>
      <c r="B33" s="34" t="s">
        <v>69</v>
      </c>
      <c r="C33" s="30" t="s">
        <v>41</v>
      </c>
      <c r="D33" s="5"/>
      <c r="E33" s="5"/>
      <c r="F33" s="72"/>
      <c r="G33" s="72"/>
      <c r="H33" s="72"/>
      <c r="I33" s="65"/>
    </row>
    <row r="34" spans="1:9" ht="16.2" thickBot="1" x14ac:dyDescent="0.35">
      <c r="A34" s="35" t="s">
        <v>33</v>
      </c>
      <c r="B34" s="36" t="s">
        <v>46</v>
      </c>
      <c r="C34" s="37" t="s">
        <v>45</v>
      </c>
      <c r="D34" s="6"/>
      <c r="E34" s="6"/>
      <c r="F34" s="73"/>
      <c r="G34" s="73"/>
      <c r="H34" s="73"/>
      <c r="I34" s="66"/>
    </row>
    <row r="35" spans="1:9" ht="21.75" customHeight="1" thickBot="1" x14ac:dyDescent="0.65">
      <c r="A35" s="15"/>
      <c r="B35" s="67" t="s">
        <v>73</v>
      </c>
      <c r="C35" s="68"/>
      <c r="D35" s="10">
        <v>0</v>
      </c>
      <c r="E35" s="7"/>
    </row>
    <row r="36" spans="1:9" ht="21.75" customHeight="1" x14ac:dyDescent="0.6">
      <c r="A36" s="15"/>
      <c r="B36" s="38"/>
      <c r="C36" s="39"/>
      <c r="D36" s="42"/>
      <c r="E36" s="7"/>
    </row>
    <row r="37" spans="1:9" ht="21.75" customHeight="1" thickBot="1" x14ac:dyDescent="0.65">
      <c r="A37" s="15"/>
      <c r="B37" s="38"/>
      <c r="C37" s="39"/>
      <c r="D37" s="42"/>
      <c r="E37" s="7"/>
    </row>
    <row r="38" spans="1:9" ht="42.6" customHeight="1" thickBot="1" x14ac:dyDescent="0.65">
      <c r="A38" s="15"/>
      <c r="B38" s="40" t="s">
        <v>77</v>
      </c>
      <c r="C38" s="41" t="s">
        <v>78</v>
      </c>
      <c r="D38" s="43"/>
      <c r="E38" s="7"/>
    </row>
    <row r="39" spans="1:9" ht="96.6" customHeight="1" thickBot="1" x14ac:dyDescent="0.65">
      <c r="A39" s="15"/>
      <c r="B39" s="45" t="s">
        <v>79</v>
      </c>
      <c r="C39" s="11"/>
      <c r="D39" s="44" t="s">
        <v>80</v>
      </c>
      <c r="E39" s="7"/>
    </row>
    <row r="40" spans="1:9" ht="15.75" customHeight="1" thickBot="1" x14ac:dyDescent="0.35">
      <c r="A40" s="15"/>
      <c r="B40" s="15"/>
      <c r="C40" s="15"/>
      <c r="D40" s="15"/>
      <c r="E40" s="15"/>
    </row>
    <row r="41" spans="1:9" ht="142.94999999999999" customHeight="1" thickBot="1" x14ac:dyDescent="0.35">
      <c r="A41" s="46" t="s">
        <v>34</v>
      </c>
      <c r="B41" s="47" t="s">
        <v>81</v>
      </c>
      <c r="C41" s="47" t="s">
        <v>35</v>
      </c>
      <c r="D41" s="47" t="s">
        <v>36</v>
      </c>
      <c r="E41" s="48" t="s">
        <v>83</v>
      </c>
      <c r="F41" s="8"/>
    </row>
    <row r="42" spans="1:9" ht="147.75" customHeight="1" thickBot="1" x14ac:dyDescent="0.35">
      <c r="A42" s="52" t="s">
        <v>70</v>
      </c>
      <c r="B42" s="51" t="s">
        <v>74</v>
      </c>
      <c r="C42" s="50" t="s">
        <v>37</v>
      </c>
      <c r="D42" s="9">
        <v>0</v>
      </c>
      <c r="E42" s="49">
        <f>D42*(15-C39)</f>
        <v>0</v>
      </c>
      <c r="F42" s="8"/>
    </row>
    <row r="43" spans="1:9" ht="16.2" thickBot="1" x14ac:dyDescent="0.35">
      <c r="A43" s="53"/>
      <c r="B43" s="54"/>
      <c r="C43" s="53"/>
      <c r="D43" s="55"/>
      <c r="E43"/>
      <c r="F43" s="8"/>
    </row>
    <row r="44" spans="1:9" ht="145.19999999999999" customHeight="1" thickBot="1" x14ac:dyDescent="0.35">
      <c r="A44" s="46" t="s">
        <v>34</v>
      </c>
      <c r="B44" s="47" t="s">
        <v>75</v>
      </c>
      <c r="C44" s="47" t="s">
        <v>35</v>
      </c>
      <c r="D44" s="47" t="s">
        <v>36</v>
      </c>
      <c r="E44" s="56" t="s">
        <v>82</v>
      </c>
      <c r="F44" s="48" t="s">
        <v>83</v>
      </c>
    </row>
    <row r="45" spans="1:9" ht="159" customHeight="1" thickBot="1" x14ac:dyDescent="0.35">
      <c r="A45" s="52" t="s">
        <v>90</v>
      </c>
      <c r="B45" s="51" t="s">
        <v>76</v>
      </c>
      <c r="C45" s="50" t="s">
        <v>38</v>
      </c>
      <c r="D45" s="9">
        <v>0</v>
      </c>
      <c r="E45" s="50">
        <f>5*(15-C39)</f>
        <v>75</v>
      </c>
      <c r="F45" s="49">
        <f>D45*E45</f>
        <v>0</v>
      </c>
    </row>
    <row r="46" spans="1:9" ht="16.2" thickBot="1" x14ac:dyDescent="0.35">
      <c r="A46" s="57"/>
      <c r="B46" s="54"/>
      <c r="C46" s="57"/>
      <c r="D46" s="59"/>
      <c r="E46"/>
      <c r="F46"/>
    </row>
    <row r="47" spans="1:9" ht="22.5" customHeight="1" thickBot="1" x14ac:dyDescent="0.35">
      <c r="A47" s="61" t="s">
        <v>71</v>
      </c>
      <c r="B47" s="62"/>
      <c r="C47" s="62"/>
      <c r="D47" s="62"/>
      <c r="E47" s="63"/>
      <c r="F47" s="58">
        <f>D35+E42+F45</f>
        <v>0</v>
      </c>
    </row>
  </sheetData>
  <sheetProtection formatCells="0" formatColumns="0"/>
  <mergeCells count="8">
    <mergeCell ref="C1:F1"/>
    <mergeCell ref="A47:E47"/>
    <mergeCell ref="I11:I34"/>
    <mergeCell ref="B35:C35"/>
    <mergeCell ref="C8:F8"/>
    <mergeCell ref="F11:F34"/>
    <mergeCell ref="G11:G34"/>
    <mergeCell ref="H11:H34"/>
  </mergeCells>
  <pageMargins left="0.7" right="0.7" top="0.78740157499999996" bottom="0.78740157499999996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Vířivá vana pro 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Lukáš Svoboda</cp:lastModifiedBy>
  <cp:lastPrinted>2025-05-26T09:14:58Z</cp:lastPrinted>
  <dcterms:created xsi:type="dcterms:W3CDTF">2022-08-02T15:18:06Z</dcterms:created>
  <dcterms:modified xsi:type="dcterms:W3CDTF">2025-06-03T12:55:37Z</dcterms:modified>
</cp:coreProperties>
</file>