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TÚ\STAVBY\A 24 STAVBY LA 2024\A 24 005 Těžba přírodního léčivého zdroje SLT\01 - VÝBĚROVÉÍ ŘÍZENÍ 2\Zadávací dokumentace\ZD část II\"/>
    </mc:Choice>
  </mc:AlternateContent>
  <bookViews>
    <workbookView xWindow="0" yWindow="0" windowWidth="28770" windowHeight="11910"/>
  </bookViews>
  <sheets>
    <sheet name="Výzva k zahájení DP č. II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3" l="1"/>
  <c r="F19" i="3"/>
  <c r="F17" i="3"/>
  <c r="F20" i="3" l="1"/>
  <c r="G23" i="3" l="1"/>
</calcChain>
</file>

<file path=xl/sharedStrings.xml><?xml version="1.0" encoding="utf-8"?>
<sst xmlns="http://schemas.openxmlformats.org/spreadsheetml/2006/main" count="37" uniqueCount="37">
  <si>
    <t>1.</t>
  </si>
  <si>
    <t>2.</t>
  </si>
  <si>
    <t>množství</t>
  </si>
  <si>
    <t>m.j.</t>
  </si>
  <si>
    <t xml:space="preserve">Slatinné lázně Třeboň s.r. o   </t>
  </si>
  <si>
    <t xml:space="preserve">Lázeňská 1001  </t>
  </si>
  <si>
    <t xml:space="preserve">379 01 Třeboň </t>
  </si>
  <si>
    <t xml:space="preserve">IČO: </t>
  </si>
  <si>
    <t>DIČ:</t>
  </si>
  <si>
    <t>3.</t>
  </si>
  <si>
    <t>celkem bez DPH</t>
  </si>
  <si>
    <t xml:space="preserve">Objednatel: </t>
  </si>
  <si>
    <t xml:space="preserve">popis položky </t>
  </si>
  <si>
    <t xml:space="preserve">pol. </t>
  </si>
  <si>
    <t>Celkem v Kč bez DPH</t>
  </si>
  <si>
    <t>j.cena
bez DPH</t>
  </si>
  <si>
    <t xml:space="preserve">Zakázka: </t>
  </si>
  <si>
    <t xml:space="preserve">Zhotovitel: </t>
  </si>
  <si>
    <t>IČO: 25179896</t>
  </si>
  <si>
    <t>DIČ: CZ2519896</t>
  </si>
  <si>
    <t xml:space="preserve">Zemní práce a přesuny přírodního léčivého zdroje
 pro Slatinné lázně Ťřeboň s.r.o. </t>
  </si>
  <si>
    <t xml:space="preserve">poř. č.
výzvy </t>
  </si>
  <si>
    <t>č. smlouvy</t>
  </si>
  <si>
    <t>za Objednatele:                  …………………………………………………………………….</t>
  </si>
  <si>
    <t>V Třeboni dne                   ………………………..…………</t>
  </si>
  <si>
    <t>Příloha č. 2
Výzva k zahájení dílčího plnění - část II.</t>
  </si>
  <si>
    <t xml:space="preserve">Provedení prací dle D. (pol. 1.-2.) nejpozději do 48 hodin od telefonického objednání  - dílčí výzvy  plnění, čl. 3.1. smlouvy </t>
  </si>
  <si>
    <t xml:space="preserve">Provedení prací dle D. (pol. 3.) nejpozději do týdne od telefonického objednání  - dílčí výzvy  plnění, čl. 3.1. smlouvy </t>
  </si>
  <si>
    <t>D. Nakládání a přeprava PLZ LD Berta</t>
  </si>
  <si>
    <r>
      <t xml:space="preserve">Obsahem níže uvedených položek jsou práce  spojené s nakládáním a převozem přírodního léčivého zdroje (dále jen PLZ) z lokality Spálená borkovna do Lázeňského domu Berta a zpět. Převoz vytěženého PLZ z deponie na panelové ploše z lokality Spálená borkovna do Lázeňského domu Berta  </t>
    </r>
    <r>
      <rPr>
        <sz val="11"/>
        <rFont val="Calibri"/>
        <family val="2"/>
        <charset val="238"/>
        <scheme val="minor"/>
      </rPr>
      <t xml:space="preserve"> bude v kontejneru o objemu 18-28 m3. </t>
    </r>
    <r>
      <rPr>
        <sz val="11"/>
        <color theme="1"/>
        <rFont val="Calibri"/>
        <family val="2"/>
        <charset val="238"/>
        <scheme val="minor"/>
      </rPr>
      <t xml:space="preserve">Odvoz použitého peloidu zpět z LD Berta na ložisko Spálená borkovna do vytěžené části probíhá v těsných a nepropustných kontejnerech. Veškeré práce musí být prováděny tak, aby nedošlo k poškození ložiska  PLZ kontaminací ropnými produkty či jinými látkami. Kontejnery musí být utěsněny proti úniku PLZ a zároveň před zahájením prací vyčištěny a vydezinfikovány.   
</t>
    </r>
  </si>
  <si>
    <t>Naložení převoz a výměna kontejneru o bjemu 18-28 m3</t>
  </si>
  <si>
    <t>návoz</t>
  </si>
  <si>
    <t xml:space="preserve">Nakládka a odvoz usazeného použitého peloidu z LD Berta na vzdálenost 9 km na ložisko Spálená borkovna celkové usaznené množství  </t>
  </si>
  <si>
    <t>vývoz</t>
  </si>
  <si>
    <t>Pronájem kontejneru o objemu 18-28 m3</t>
  </si>
  <si>
    <t xml:space="preserve">ks/měs </t>
  </si>
  <si>
    <t>Celková cena požadovaného plnění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</si>
</sst>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6">
    <xf numFmtId="0" fontId="0" fillId="0" borderId="0" xfId="0"/>
    <xf numFmtId="0" fontId="0" fillId="0" borderId="0" xfId="0" applyAlignment="1">
      <alignment horizontal="left" vertical="center"/>
    </xf>
    <xf numFmtId="0" fontId="2" fillId="0" borderId="0" xfId="0" applyFont="1"/>
    <xf numFmtId="0" fontId="3" fillId="0" borderId="0" xfId="0" applyFont="1"/>
    <xf numFmtId="0" fontId="0" fillId="0" borderId="0" xfId="0" applyBorder="1"/>
    <xf numFmtId="0" fontId="2" fillId="3" borderId="5" xfId="0" applyFont="1" applyFill="1" applyBorder="1"/>
    <xf numFmtId="0" fontId="0" fillId="3" borderId="3" xfId="0" applyFill="1" applyBorder="1"/>
    <xf numFmtId="0" fontId="0" fillId="3" borderId="2" xfId="0" applyFill="1" applyBorder="1"/>
    <xf numFmtId="0" fontId="2" fillId="2" borderId="0" xfId="0" applyFont="1" applyFill="1" applyAlignment="1">
      <alignment horizontal="center" wrapText="1"/>
    </xf>
    <xf numFmtId="0" fontId="0" fillId="2" borderId="0" xfId="0" applyFill="1"/>
    <xf numFmtId="44" fontId="2" fillId="2" borderId="0" xfId="0" applyNumberFormat="1" applyFont="1" applyFill="1" applyAlignment="1">
      <alignment horizontal="center" wrapText="1"/>
    </xf>
    <xf numFmtId="44" fontId="0" fillId="0" borderId="0" xfId="1" applyFont="1"/>
    <xf numFmtId="44" fontId="0" fillId="2" borderId="0" xfId="1" applyFont="1" applyFill="1"/>
    <xf numFmtId="0" fontId="0" fillId="2" borderId="0" xfId="0" applyFill="1" applyBorder="1"/>
    <xf numFmtId="44" fontId="0" fillId="0" borderId="1" xfId="1" applyFont="1" applyBorder="1" applyAlignment="1">
      <alignment horizontal="right" vertical="center"/>
    </xf>
    <xf numFmtId="0" fontId="0" fillId="0" borderId="17" xfId="0" applyBorder="1" applyAlignment="1">
      <alignment horizontal="center" vertical="center"/>
    </xf>
    <xf numFmtId="44" fontId="2" fillId="0" borderId="13" xfId="1" applyFont="1" applyBorder="1"/>
    <xf numFmtId="44" fontId="0" fillId="2" borderId="1" xfId="1" applyFont="1" applyFill="1" applyBorder="1" applyAlignment="1">
      <alignment horizontal="right" vertical="center"/>
    </xf>
    <xf numFmtId="0" fontId="0" fillId="0" borderId="1" xfId="0" applyBorder="1"/>
    <xf numFmtId="0" fontId="2" fillId="0" borderId="1" xfId="0" applyFont="1" applyBorder="1"/>
    <xf numFmtId="0" fontId="0" fillId="2" borderId="5" xfId="0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0" fillId="0" borderId="22" xfId="0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/>
    </xf>
    <xf numFmtId="0" fontId="9" fillId="3" borderId="2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Alignment="1"/>
    <xf numFmtId="0" fontId="2" fillId="3" borderId="0" xfId="0" applyFont="1" applyFill="1" applyAlignment="1">
      <alignment horizontal="left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0" fillId="0" borderId="17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2" fillId="0" borderId="15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wrapText="1"/>
    </xf>
    <xf numFmtId="44" fontId="3" fillId="0" borderId="8" xfId="0" applyNumberFormat="1" applyFont="1" applyBorder="1" applyAlignment="1">
      <alignment horizontal="center"/>
    </xf>
    <xf numFmtId="44" fontId="3" fillId="0" borderId="9" xfId="0" applyNumberFormat="1" applyFont="1" applyBorder="1" applyAlignment="1">
      <alignment horizontal="center"/>
    </xf>
    <xf numFmtId="44" fontId="3" fillId="0" borderId="10" xfId="0" applyNumberFormat="1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tabSelected="1" workbookViewId="0">
      <selection activeCell="A23" sqref="A23:F23"/>
    </sheetView>
  </sheetViews>
  <sheetFormatPr defaultRowHeight="15" x14ac:dyDescent="0.25"/>
  <cols>
    <col min="1" max="1" width="12.28515625" customWidth="1"/>
    <col min="2" max="2" width="48.7109375" customWidth="1"/>
    <col min="3" max="3" width="9" bestFit="1" customWidth="1"/>
    <col min="4" max="4" width="7.42578125" customWidth="1"/>
    <col min="5" max="5" width="14.5703125" bestFit="1" customWidth="1"/>
    <col min="6" max="6" width="15.28515625" bestFit="1" customWidth="1"/>
    <col min="7" max="7" width="13" style="11" bestFit="1" customWidth="1"/>
    <col min="8" max="8" width="14.28515625" bestFit="1" customWidth="1"/>
    <col min="9" max="9" width="13.140625" bestFit="1" customWidth="1"/>
    <col min="10" max="10" width="18.5703125" bestFit="1" customWidth="1"/>
  </cols>
  <sheetData>
    <row r="1" spans="1:18" ht="42.75" customHeight="1" thickBot="1" x14ac:dyDescent="0.3">
      <c r="A1" s="36" t="s">
        <v>25</v>
      </c>
      <c r="B1" s="37"/>
      <c r="C1" s="37"/>
      <c r="D1" s="37"/>
      <c r="E1" s="37"/>
      <c r="F1" s="37"/>
      <c r="G1" s="37"/>
      <c r="H1" s="37"/>
      <c r="I1" s="37"/>
      <c r="J1" s="38"/>
    </row>
    <row r="2" spans="1:18" ht="13.5" customHeight="1" thickBot="1" x14ac:dyDescent="0.4">
      <c r="A2" s="3"/>
    </row>
    <row r="3" spans="1:18" ht="38.25" customHeight="1" thickBot="1" x14ac:dyDescent="0.3">
      <c r="A3" s="24" t="s">
        <v>16</v>
      </c>
      <c r="B3" s="39" t="s">
        <v>20</v>
      </c>
      <c r="C3" s="40"/>
      <c r="D3" s="40"/>
      <c r="E3" s="41"/>
      <c r="I3" s="42" t="s">
        <v>21</v>
      </c>
      <c r="J3" s="45"/>
      <c r="K3" s="25"/>
      <c r="L3" s="25"/>
      <c r="M3" s="25"/>
      <c r="N3" s="25"/>
      <c r="O3" s="25"/>
      <c r="P3" s="25"/>
      <c r="Q3" s="25"/>
      <c r="R3" s="25"/>
    </row>
    <row r="4" spans="1:18" ht="21" customHeight="1" x14ac:dyDescent="0.25">
      <c r="A4" s="21"/>
      <c r="B4" s="22"/>
      <c r="C4" s="22"/>
      <c r="D4" s="22"/>
      <c r="E4" s="22"/>
      <c r="I4" s="43"/>
      <c r="J4" s="46"/>
    </row>
    <row r="5" spans="1:18" ht="15.75" thickBot="1" x14ac:dyDescent="0.3">
      <c r="A5" s="23" t="s">
        <v>11</v>
      </c>
      <c r="B5" s="19" t="s">
        <v>4</v>
      </c>
      <c r="C5" s="48" t="s">
        <v>18</v>
      </c>
      <c r="D5" s="48"/>
      <c r="E5" s="48" t="s">
        <v>19</v>
      </c>
      <c r="I5" s="44"/>
      <c r="J5" s="47"/>
    </row>
    <row r="6" spans="1:18" ht="15.75" thickBot="1" x14ac:dyDescent="0.3">
      <c r="B6" s="18" t="s">
        <v>5</v>
      </c>
      <c r="C6" s="48"/>
      <c r="D6" s="48"/>
      <c r="E6" s="48"/>
    </row>
    <row r="7" spans="1:18" ht="16.5" thickBot="1" x14ac:dyDescent="0.3">
      <c r="B7" s="18" t="s">
        <v>6</v>
      </c>
      <c r="C7" s="48"/>
      <c r="D7" s="48"/>
      <c r="E7" s="48"/>
      <c r="I7" s="27" t="s">
        <v>22</v>
      </c>
      <c r="J7" s="28"/>
    </row>
    <row r="8" spans="1:18" x14ac:dyDescent="0.25">
      <c r="B8" s="4"/>
      <c r="C8" s="1"/>
      <c r="D8" s="1"/>
    </row>
    <row r="9" spans="1:18" x14ac:dyDescent="0.25">
      <c r="A9" s="23" t="s">
        <v>17</v>
      </c>
      <c r="B9" s="5"/>
      <c r="C9" s="49" t="s">
        <v>7</v>
      </c>
      <c r="D9" s="50"/>
      <c r="E9" s="20" t="s">
        <v>8</v>
      </c>
    </row>
    <row r="10" spans="1:18" x14ac:dyDescent="0.25">
      <c r="B10" s="6"/>
      <c r="C10" s="51"/>
      <c r="D10" s="51"/>
      <c r="E10" s="51"/>
    </row>
    <row r="11" spans="1:18" x14ac:dyDescent="0.25">
      <c r="B11" s="7"/>
      <c r="C11" s="51"/>
      <c r="D11" s="51"/>
      <c r="E11" s="51"/>
    </row>
    <row r="12" spans="1:18" ht="12" customHeight="1" thickBot="1" x14ac:dyDescent="0.3">
      <c r="A12" s="9"/>
      <c r="B12" s="13"/>
      <c r="C12" s="9"/>
    </row>
    <row r="13" spans="1:18" ht="18.75" x14ac:dyDescent="0.25">
      <c r="A13" s="59" t="s">
        <v>28</v>
      </c>
      <c r="B13" s="60"/>
      <c r="C13" s="60"/>
      <c r="D13" s="60"/>
      <c r="E13" s="60"/>
      <c r="F13" s="60"/>
      <c r="G13" s="60"/>
      <c r="H13" s="60"/>
      <c r="I13" s="60"/>
      <c r="J13" s="60"/>
      <c r="K13" s="61"/>
    </row>
    <row r="14" spans="1:18" ht="81" customHeight="1" x14ac:dyDescent="0.25">
      <c r="A14" s="62" t="s">
        <v>29</v>
      </c>
      <c r="B14" s="63"/>
      <c r="C14" s="63"/>
      <c r="D14" s="63"/>
      <c r="E14" s="63"/>
      <c r="F14" s="63"/>
      <c r="G14" s="63"/>
      <c r="H14" s="63"/>
      <c r="I14" s="63"/>
      <c r="J14" s="63"/>
      <c r="K14" s="64"/>
    </row>
    <row r="15" spans="1:18" s="2" customFormat="1" ht="15" customHeight="1" x14ac:dyDescent="0.25">
      <c r="A15" s="52" t="s">
        <v>13</v>
      </c>
      <c r="B15" s="53" t="s">
        <v>12</v>
      </c>
      <c r="C15" s="53" t="s">
        <v>2</v>
      </c>
      <c r="D15" s="53" t="s">
        <v>3</v>
      </c>
      <c r="E15" s="53" t="s">
        <v>15</v>
      </c>
      <c r="F15" s="53" t="s">
        <v>10</v>
      </c>
      <c r="G15" s="77"/>
      <c r="H15" s="78"/>
      <c r="I15" s="78"/>
      <c r="J15" s="78"/>
      <c r="K15" s="79"/>
    </row>
    <row r="16" spans="1:18" s="2" customFormat="1" x14ac:dyDescent="0.25">
      <c r="A16" s="52"/>
      <c r="B16" s="53"/>
      <c r="C16" s="53"/>
      <c r="D16" s="53"/>
      <c r="E16" s="53"/>
      <c r="F16" s="53"/>
      <c r="G16" s="80"/>
      <c r="H16" s="81"/>
      <c r="I16" s="81"/>
      <c r="J16" s="81"/>
      <c r="K16" s="82"/>
    </row>
    <row r="17" spans="1:11" ht="32.1" customHeight="1" x14ac:dyDescent="0.25">
      <c r="A17" s="15" t="s">
        <v>0</v>
      </c>
      <c r="B17" s="35" t="s">
        <v>30</v>
      </c>
      <c r="C17" s="26"/>
      <c r="D17" s="30" t="s">
        <v>31</v>
      </c>
      <c r="E17" s="17"/>
      <c r="F17" s="14">
        <f>C17*E17</f>
        <v>0</v>
      </c>
      <c r="G17" s="80"/>
      <c r="H17" s="81"/>
      <c r="I17" s="81"/>
      <c r="J17" s="81"/>
      <c r="K17" s="82"/>
    </row>
    <row r="18" spans="1:11" ht="32.1" customHeight="1" x14ac:dyDescent="0.25">
      <c r="A18" s="15" t="s">
        <v>1</v>
      </c>
      <c r="B18" s="33" t="s">
        <v>32</v>
      </c>
      <c r="C18" s="26"/>
      <c r="D18" s="34" t="s">
        <v>33</v>
      </c>
      <c r="E18" s="17"/>
      <c r="F18" s="14">
        <f t="shared" ref="F18:F19" si="0">C18*E18</f>
        <v>0</v>
      </c>
      <c r="G18" s="80"/>
      <c r="H18" s="81"/>
      <c r="I18" s="81"/>
      <c r="J18" s="81"/>
      <c r="K18" s="82"/>
    </row>
    <row r="19" spans="1:11" ht="32.1" customHeight="1" x14ac:dyDescent="0.25">
      <c r="A19" s="15" t="s">
        <v>9</v>
      </c>
      <c r="B19" s="29" t="s">
        <v>34</v>
      </c>
      <c r="C19" s="26"/>
      <c r="D19" s="32" t="s">
        <v>35</v>
      </c>
      <c r="E19" s="17"/>
      <c r="F19" s="14">
        <f t="shared" si="0"/>
        <v>0</v>
      </c>
      <c r="G19" s="80"/>
      <c r="H19" s="81"/>
      <c r="I19" s="81"/>
      <c r="J19" s="81"/>
      <c r="K19" s="82"/>
    </row>
    <row r="20" spans="1:11" ht="15.75" thickBot="1" x14ac:dyDescent="0.3">
      <c r="A20" s="65" t="s">
        <v>14</v>
      </c>
      <c r="B20" s="66"/>
      <c r="C20" s="67"/>
      <c r="D20" s="66"/>
      <c r="E20" s="66"/>
      <c r="F20" s="16">
        <f t="shared" ref="F20:K20" si="1">SUM(F17:F19)</f>
        <v>0</v>
      </c>
      <c r="G20" s="83"/>
      <c r="H20" s="84"/>
      <c r="I20" s="84"/>
      <c r="J20" s="84"/>
      <c r="K20" s="85"/>
    </row>
    <row r="21" spans="1:11" ht="15.75" thickBot="1" x14ac:dyDescent="0.3">
      <c r="A21" s="68" t="s">
        <v>26</v>
      </c>
      <c r="B21" s="69"/>
      <c r="C21" s="69"/>
      <c r="D21" s="69"/>
      <c r="E21" s="69"/>
      <c r="F21" s="69"/>
      <c r="G21" s="69"/>
      <c r="H21" s="69"/>
      <c r="I21" s="69"/>
      <c r="J21" s="69"/>
      <c r="K21" s="70"/>
    </row>
    <row r="22" spans="1:11" ht="15.75" customHeight="1" thickBot="1" x14ac:dyDescent="0.3">
      <c r="A22" s="68" t="s">
        <v>27</v>
      </c>
      <c r="B22" s="69"/>
      <c r="C22" s="69"/>
      <c r="D22" s="69"/>
      <c r="E22" s="69"/>
      <c r="F22" s="69"/>
      <c r="G22" s="69"/>
      <c r="H22" s="69"/>
      <c r="I22" s="69"/>
      <c r="J22" s="69"/>
      <c r="K22" s="70"/>
    </row>
    <row r="23" spans="1:11" ht="21.75" customHeight="1" thickBot="1" x14ac:dyDescent="0.4">
      <c r="A23" s="71" t="s">
        <v>36</v>
      </c>
      <c r="B23" s="72"/>
      <c r="C23" s="72"/>
      <c r="D23" s="72"/>
      <c r="E23" s="72"/>
      <c r="F23" s="73"/>
      <c r="G23" s="74">
        <f>K20</f>
        <v>0</v>
      </c>
      <c r="H23" s="75"/>
      <c r="I23" s="75"/>
      <c r="J23" s="75"/>
      <c r="K23" s="76"/>
    </row>
    <row r="24" spans="1:11" ht="9.75" customHeight="1" x14ac:dyDescent="0.25">
      <c r="A24" s="8"/>
      <c r="B24" s="8"/>
      <c r="C24" s="8"/>
      <c r="D24" s="8"/>
      <c r="E24" s="8"/>
      <c r="F24" s="10"/>
      <c r="G24" s="12"/>
      <c r="H24" s="9"/>
      <c r="I24" s="9"/>
      <c r="J24" s="9"/>
    </row>
    <row r="25" spans="1:11" ht="27" customHeight="1" x14ac:dyDescent="0.25">
      <c r="A25" s="54" t="s">
        <v>24</v>
      </c>
      <c r="B25" s="55"/>
    </row>
    <row r="26" spans="1:11" x14ac:dyDescent="0.25">
      <c r="A26" s="56"/>
      <c r="B26" s="57"/>
    </row>
    <row r="27" spans="1:11" ht="25.5" customHeight="1" x14ac:dyDescent="0.25">
      <c r="A27" s="58" t="s">
        <v>23</v>
      </c>
      <c r="B27" s="58"/>
      <c r="C27" s="31"/>
    </row>
  </sheetData>
  <mergeCells count="26">
    <mergeCell ref="A25:B25"/>
    <mergeCell ref="A26:B26"/>
    <mergeCell ref="A27:B27"/>
    <mergeCell ref="A13:K13"/>
    <mergeCell ref="A14:K14"/>
    <mergeCell ref="A20:E20"/>
    <mergeCell ref="A21:K21"/>
    <mergeCell ref="A22:K22"/>
    <mergeCell ref="A23:F23"/>
    <mergeCell ref="G23:K23"/>
    <mergeCell ref="F15:F16"/>
    <mergeCell ref="G15:K20"/>
    <mergeCell ref="C9:D9"/>
    <mergeCell ref="C10:D11"/>
    <mergeCell ref="E10:E11"/>
    <mergeCell ref="A15:A16"/>
    <mergeCell ref="B15:B16"/>
    <mergeCell ref="C15:C16"/>
    <mergeCell ref="D15:D16"/>
    <mergeCell ref="E15:E16"/>
    <mergeCell ref="A1:J1"/>
    <mergeCell ref="B3:E3"/>
    <mergeCell ref="I3:I5"/>
    <mergeCell ref="J3:J5"/>
    <mergeCell ref="C5:D7"/>
    <mergeCell ref="E5:E7"/>
  </mergeCells>
  <pageMargins left="0.98425196850393704" right="0.70866141732283472" top="0.78740157480314965" bottom="0.78740157480314965" header="0.31496062992125984" footer="0.31496062992125984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Výzva k zahájení DP č. II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Mikyška</dc:creator>
  <cp:lastModifiedBy>Kadlčík Stanislav</cp:lastModifiedBy>
  <cp:lastPrinted>2024-06-03T10:31:33Z</cp:lastPrinted>
  <dcterms:created xsi:type="dcterms:W3CDTF">2022-03-10T09:25:18Z</dcterms:created>
  <dcterms:modified xsi:type="dcterms:W3CDTF">2024-06-03T11:29:03Z</dcterms:modified>
</cp:coreProperties>
</file>