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IaCN\!TENDRY SLT!\2025\25400 PÚ\N25407 Dodávka matrací a chráničů\04 Zadávací dokumentace\"/>
    </mc:Choice>
  </mc:AlternateContent>
  <bookViews>
    <workbookView xWindow="0" yWindow="0" windowWidth="28800" windowHeight="12372"/>
  </bookViews>
  <sheets>
    <sheet name="příloha " sheetId="3" r:id="rId1"/>
    <sheet name="List1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5" i="3" l="1"/>
  <c r="D28" i="3" l="1"/>
  <c r="B48" i="3" s="1"/>
</calcChain>
</file>

<file path=xl/sharedStrings.xml><?xml version="1.0" encoding="utf-8"?>
<sst xmlns="http://schemas.openxmlformats.org/spreadsheetml/2006/main" count="75" uniqueCount="66">
  <si>
    <t>složení</t>
  </si>
  <si>
    <t>min. nosnost kg</t>
  </si>
  <si>
    <t>počet zón na jednotlivých stranách</t>
  </si>
  <si>
    <t>parametry potahu</t>
  </si>
  <si>
    <t>materiál potahu</t>
  </si>
  <si>
    <t>min. 24 měsíců</t>
  </si>
  <si>
    <t>135 kg</t>
  </si>
  <si>
    <t>60 °C</t>
  </si>
  <si>
    <t>stupeň tuhosti matrace</t>
  </si>
  <si>
    <t>3 až 4 / 5</t>
  </si>
  <si>
    <t>90x200x25</t>
  </si>
  <si>
    <t>7+7</t>
  </si>
  <si>
    <t xml:space="preserve"> teplota praní potahu </t>
  </si>
  <si>
    <t>technický parametr</t>
  </si>
  <si>
    <t>pož. minimální hodnoty</t>
  </si>
  <si>
    <t xml:space="preserve">zpevněné  boky </t>
  </si>
  <si>
    <t>nabídková cena za  1 kompletní kus (matrace včetně potahu)
bez DPH</t>
  </si>
  <si>
    <t>Nabídková cena bez DPH celkem</t>
  </si>
  <si>
    <t>nabídková cena za  1 ks bez DPH</t>
  </si>
  <si>
    <t>95 °C</t>
  </si>
  <si>
    <t>povrchová tkanina</t>
  </si>
  <si>
    <t>náplň chrániče</t>
  </si>
  <si>
    <t>certifikace</t>
  </si>
  <si>
    <t>ÖKO TEX STANDARD 100</t>
  </si>
  <si>
    <t>100% polyesterové duté rouno, spirální tvar, vysoká pružnost</t>
  </si>
  <si>
    <t>teplota sušení</t>
  </si>
  <si>
    <t>specifikace spojení</t>
  </si>
  <si>
    <t>lze sušit při nižší teplotě v sušičce, maximálně do 120° C, postupným zvyšováním teploty</t>
  </si>
  <si>
    <t>funkční spojení s matrací pomocí čtyř gumiček na každém rohu, min.55 cm</t>
  </si>
  <si>
    <t>90x200</t>
  </si>
  <si>
    <t>na matraci o rozměru (šxd) cm</t>
  </si>
  <si>
    <t>bílá barva, min 52% polyester/ min 48% bavlna, prošívaný střiží min. 200g/m2</t>
  </si>
  <si>
    <t>Matracový chránič</t>
  </si>
  <si>
    <t>taštičková jádro minimálně 384 samostatných pružin zabalených v netkané textílii, prům.drátu min. 1,8mm a min. 2mm, studená pěna, eko lepení na vodní bázi
jádro matrace je odizolováno zpevněnou tuženou plstí min. 600 g/m² = zpevněná roznášecí a izolační vrstva.</t>
  </si>
  <si>
    <t>záruka za jakost matrace včetně potahu</t>
  </si>
  <si>
    <t>záruka za jakost chrániče</t>
  </si>
  <si>
    <t>doprava na místo určení</t>
  </si>
  <si>
    <t>Cenová nabídka, technická specifikace</t>
  </si>
  <si>
    <t>x</t>
  </si>
  <si>
    <t>Splnění parametru
ANO/NE</t>
  </si>
  <si>
    <t>včetně dopravy na místo určení</t>
  </si>
  <si>
    <t>účastník zde vyplní nabízenou záruku 
v měsících</t>
  </si>
  <si>
    <t>100 % polyester</t>
  </si>
  <si>
    <t>strana HARD min. hustota pěn</t>
  </si>
  <si>
    <t>strana SOFT min. hustota pěn</t>
  </si>
  <si>
    <t>min. 35 kg/m3, antidekubitní profilace, výška min. 6 cm</t>
  </si>
  <si>
    <t>min. 35 kg/m3, výška min. 4 cm</t>
  </si>
  <si>
    <t>min. 270 g/ m2, dvojdílný, snadno snímatelný, zip ze všech 4 stran,  prošívaný</t>
  </si>
  <si>
    <t>zpevněné boky ze všech čtyř stran, studenou pěnou s odporem proti stlačení min. 7 kPa</t>
  </si>
  <si>
    <t>rozměry (šxdxv) cm, 
 (povolená odchylka +/- 0,5 cm)</t>
  </si>
  <si>
    <t>vzorek matrace - rohový řez 500x500 mm</t>
  </si>
  <si>
    <t>na základě písemné výzvy dle zadávací dokumentace</t>
  </si>
  <si>
    <t>Konkrétní nabízený parametr</t>
  </si>
  <si>
    <t>Zakázka: Dodávka matrací a chráničů</t>
  </si>
  <si>
    <t>Zadavatel: Slatinné lázně Třeboň s.r.o., Lázeňská 10001, 379 01 Třeboň</t>
  </si>
  <si>
    <t>V případě vyplnění "NE" bude dodavatel vyloučen ze zadávacího řízení. To platí i v případě, pokud některý parametr nebude vyhovovat nebo nebude objasněn.</t>
  </si>
  <si>
    <t xml:space="preserve">a ve sloupci "D" vyplní ANO/NE zda je požadavek splněn. </t>
  </si>
  <si>
    <t>Dodavatel vyplní takto označená pole a do sloupce "C" napíše konkrétní nabízený parametr,</t>
  </si>
  <si>
    <t>min. 60 měsíců</t>
  </si>
  <si>
    <r>
      <t>nabídková cena celkem za 100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ks matrací včetně potahu a 1 ks vzorku matrace - rohový řez 500 x 500 mm
bez DPH </t>
    </r>
  </si>
  <si>
    <t>Slatinné lázně Třeboň s.r.o., Lázeňský dům Aurora, Lázeňská 1001, 379 01 Třeboň</t>
  </si>
  <si>
    <t>Dodavatel:</t>
  </si>
  <si>
    <t xml:space="preserve"> "vyplní účastník"</t>
  </si>
  <si>
    <t>nabídková cena celkem za 25 ks 
bez DPH včetně dopravy na místo určení</t>
  </si>
  <si>
    <t xml:space="preserve">Matrace </t>
  </si>
  <si>
    <t>teplota praní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</si>
</sst>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center" wrapText="1"/>
      <protection locked="0"/>
    </xf>
    <xf numFmtId="0" fontId="2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 wrapText="1"/>
      <protection locked="0"/>
    </xf>
    <xf numFmtId="44" fontId="0" fillId="4" borderId="31" xfId="1" applyFont="1" applyFill="1" applyBorder="1" applyAlignment="1" applyProtection="1">
      <alignment horizontal="center"/>
      <protection locked="0"/>
    </xf>
    <xf numFmtId="164" fontId="0" fillId="4" borderId="21" xfId="1" applyNumberFormat="1" applyFont="1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 wrapText="1"/>
      <protection locked="0"/>
    </xf>
    <xf numFmtId="44" fontId="0" fillId="4" borderId="25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16" fontId="3" fillId="0" borderId="11" xfId="0" applyNumberFormat="1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2" fillId="2" borderId="30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164" fontId="2" fillId="3" borderId="4" xfId="1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0" xfId="0" applyFont="1" applyFill="1" applyBorder="1" applyAlignment="1" applyProtection="1">
      <alignment horizontal="left" vertical="center" wrapText="1"/>
    </xf>
    <xf numFmtId="164" fontId="0" fillId="3" borderId="0" xfId="1" applyNumberFormat="1" applyFont="1" applyFill="1" applyBorder="1" applyProtection="1"/>
    <xf numFmtId="0" fontId="2" fillId="3" borderId="19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2" fillId="2" borderId="22" xfId="0" applyFont="1" applyFill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164" fontId="2" fillId="3" borderId="26" xfId="1" applyNumberFormat="1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wrapText="1"/>
    </xf>
    <xf numFmtId="164" fontId="1" fillId="0" borderId="6" xfId="0" applyNumberFormat="1" applyFont="1" applyBorder="1" applyProtection="1"/>
    <xf numFmtId="0" fontId="7" fillId="0" borderId="0" xfId="0" applyFont="1" applyProtection="1"/>
    <xf numFmtId="0" fontId="3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 wrapText="1"/>
      <protection locked="0"/>
    </xf>
    <xf numFmtId="0" fontId="0" fillId="5" borderId="13" xfId="0" applyFont="1" applyFill="1" applyBorder="1" applyAlignment="1" applyProtection="1">
      <alignment horizont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3" fillId="0" borderId="24" xfId="0" applyNumberFormat="1" applyFont="1" applyBorder="1" applyAlignment="1" applyProtection="1">
      <alignment horizontal="left" vertical="center" wrapText="1"/>
    </xf>
    <xf numFmtId="0" fontId="0" fillId="0" borderId="6" xfId="0" applyNumberFormat="1" applyBorder="1" applyAlignment="1" applyProtection="1"/>
    <xf numFmtId="0" fontId="3" fillId="0" borderId="20" xfId="0" applyFont="1" applyBorder="1" applyAlignment="1" applyProtection="1">
      <alignment horizontal="left" vertical="center" wrapText="1"/>
    </xf>
    <xf numFmtId="0" fontId="0" fillId="0" borderId="25" xfId="0" applyBorder="1" applyAlignment="1" applyProtection="1"/>
    <xf numFmtId="164" fontId="0" fillId="3" borderId="12" xfId="1" applyNumberFormat="1" applyFont="1" applyFill="1" applyBorder="1" applyAlignment="1" applyProtection="1"/>
    <xf numFmtId="0" fontId="0" fillId="0" borderId="26" xfId="0" applyBorder="1" applyAlignment="1" applyProtection="1"/>
    <xf numFmtId="0" fontId="1" fillId="4" borderId="0" xfId="0" applyFont="1" applyFill="1" applyAlignment="1" applyProtection="1">
      <alignment horizontal="left" wrapText="1"/>
      <protection locked="0"/>
    </xf>
    <xf numFmtId="0" fontId="0" fillId="0" borderId="0" xfId="0" applyAlignment="1"/>
    <xf numFmtId="0" fontId="0" fillId="0" borderId="12" xfId="0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2" fillId="5" borderId="15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tabSelected="1" workbookViewId="0">
      <selection activeCell="A37" sqref="A37"/>
    </sheetView>
  </sheetViews>
  <sheetFormatPr defaultColWidth="9.109375" defaultRowHeight="14.4" x14ac:dyDescent="0.3"/>
  <cols>
    <col min="1" max="1" width="37.109375" style="2" customWidth="1"/>
    <col min="2" max="2" width="65.109375" style="2" customWidth="1"/>
    <col min="3" max="3" width="18.44140625" style="1" customWidth="1"/>
    <col min="4" max="4" width="16.5546875" style="1" customWidth="1"/>
    <col min="5" max="5" width="9.109375" style="2" customWidth="1"/>
    <col min="6" max="16384" width="9.109375" style="2"/>
  </cols>
  <sheetData>
    <row r="1" spans="1:4" ht="18" x14ac:dyDescent="0.35">
      <c r="A1" s="52" t="s">
        <v>37</v>
      </c>
      <c r="B1" s="52"/>
    </row>
    <row r="2" spans="1:4" ht="11.25" customHeight="1" x14ac:dyDescent="0.35">
      <c r="A2" s="3"/>
      <c r="B2" s="3"/>
    </row>
    <row r="3" spans="1:4" ht="15.6" x14ac:dyDescent="0.3">
      <c r="A3" s="53" t="s">
        <v>53</v>
      </c>
      <c r="B3" s="53"/>
    </row>
    <row r="4" spans="1:4" ht="15.6" x14ac:dyDescent="0.3">
      <c r="A4" s="51" t="s">
        <v>54</v>
      </c>
      <c r="B4" s="51"/>
    </row>
    <row r="5" spans="1:4" ht="15.6" x14ac:dyDescent="0.3">
      <c r="A5" s="20" t="s">
        <v>61</v>
      </c>
      <c r="B5" s="64" t="s">
        <v>62</v>
      </c>
      <c r="C5" s="65"/>
    </row>
    <row r="6" spans="1:4" ht="15.6" x14ac:dyDescent="0.3">
      <c r="A6" s="20"/>
      <c r="B6" s="21"/>
    </row>
    <row r="7" spans="1:4" ht="18" x14ac:dyDescent="0.35">
      <c r="A7" s="4" t="s">
        <v>57</v>
      </c>
      <c r="B7" s="5"/>
    </row>
    <row r="8" spans="1:4" ht="18" x14ac:dyDescent="0.35">
      <c r="A8" s="4" t="s">
        <v>56</v>
      </c>
      <c r="B8" s="5"/>
    </row>
    <row r="9" spans="1:4" ht="13.5" customHeight="1" x14ac:dyDescent="0.35">
      <c r="A9" s="6" t="s">
        <v>55</v>
      </c>
      <c r="B9" s="7"/>
      <c r="C9" s="8"/>
    </row>
    <row r="10" spans="1:4" ht="13.5" customHeight="1" thickBot="1" x14ac:dyDescent="0.4">
      <c r="A10" s="6"/>
      <c r="B10" s="7"/>
      <c r="C10" s="8"/>
    </row>
    <row r="11" spans="1:4" ht="27" customHeight="1" thickBot="1" x14ac:dyDescent="0.35">
      <c r="A11" s="54" t="s">
        <v>64</v>
      </c>
      <c r="B11" s="55"/>
      <c r="C11" s="68" t="s">
        <v>52</v>
      </c>
      <c r="D11" s="68" t="s">
        <v>39</v>
      </c>
    </row>
    <row r="12" spans="1:4" ht="23.25" customHeight="1" thickBot="1" x14ac:dyDescent="0.35">
      <c r="A12" s="22" t="s">
        <v>13</v>
      </c>
      <c r="B12" s="23" t="s">
        <v>14</v>
      </c>
      <c r="C12" s="69"/>
      <c r="D12" s="69"/>
    </row>
    <row r="13" spans="1:4" ht="28.8" x14ac:dyDescent="0.3">
      <c r="A13" s="24" t="s">
        <v>49</v>
      </c>
      <c r="B13" s="25" t="s">
        <v>10</v>
      </c>
      <c r="C13" s="9"/>
      <c r="D13" s="9"/>
    </row>
    <row r="14" spans="1:4" ht="15.6" x14ac:dyDescent="0.3">
      <c r="A14" s="26" t="s">
        <v>1</v>
      </c>
      <c r="B14" s="27" t="s">
        <v>6</v>
      </c>
      <c r="C14" s="10"/>
      <c r="D14" s="10"/>
    </row>
    <row r="15" spans="1:4" ht="15.6" x14ac:dyDescent="0.3">
      <c r="A15" s="26" t="s">
        <v>2</v>
      </c>
      <c r="B15" s="27" t="s">
        <v>11</v>
      </c>
      <c r="C15" s="10"/>
      <c r="D15" s="10"/>
    </row>
    <row r="16" spans="1:4" ht="78" x14ac:dyDescent="0.3">
      <c r="A16" s="26" t="s">
        <v>0</v>
      </c>
      <c r="B16" s="27" t="s">
        <v>33</v>
      </c>
      <c r="C16" s="10"/>
      <c r="D16" s="10"/>
    </row>
    <row r="17" spans="1:4" ht="15.6" x14ac:dyDescent="0.3">
      <c r="A17" s="26" t="s">
        <v>43</v>
      </c>
      <c r="B17" s="27" t="s">
        <v>46</v>
      </c>
      <c r="C17" s="10"/>
      <c r="D17" s="10"/>
    </row>
    <row r="18" spans="1:4" ht="15.6" x14ac:dyDescent="0.3">
      <c r="A18" s="26" t="s">
        <v>44</v>
      </c>
      <c r="B18" s="27" t="s">
        <v>45</v>
      </c>
      <c r="C18" s="10"/>
      <c r="D18" s="10"/>
    </row>
    <row r="19" spans="1:4" ht="31.2" x14ac:dyDescent="0.3">
      <c r="A19" s="26" t="s">
        <v>15</v>
      </c>
      <c r="B19" s="27" t="s">
        <v>48</v>
      </c>
      <c r="C19" s="10"/>
      <c r="D19" s="10"/>
    </row>
    <row r="20" spans="1:4" ht="15.6" x14ac:dyDescent="0.3">
      <c r="A20" s="26" t="s">
        <v>8</v>
      </c>
      <c r="B20" s="28" t="s">
        <v>9</v>
      </c>
      <c r="C20" s="10"/>
      <c r="D20" s="10"/>
    </row>
    <row r="21" spans="1:4" ht="15.6" x14ac:dyDescent="0.3">
      <c r="A21" s="26" t="s">
        <v>12</v>
      </c>
      <c r="B21" s="27" t="s">
        <v>7</v>
      </c>
      <c r="C21" s="10"/>
      <c r="D21" s="10"/>
    </row>
    <row r="22" spans="1:4" ht="31.2" x14ac:dyDescent="0.3">
      <c r="A22" s="26" t="s">
        <v>3</v>
      </c>
      <c r="B22" s="27" t="s">
        <v>47</v>
      </c>
      <c r="C22" s="10"/>
      <c r="D22" s="10"/>
    </row>
    <row r="23" spans="1:4" ht="15.6" x14ac:dyDescent="0.3">
      <c r="A23" s="26" t="s">
        <v>4</v>
      </c>
      <c r="B23" s="29" t="s">
        <v>42</v>
      </c>
      <c r="C23" s="10"/>
      <c r="D23" s="10"/>
    </row>
    <row r="24" spans="1:4" ht="15" thickBot="1" x14ac:dyDescent="0.35">
      <c r="A24" s="30" t="s">
        <v>36</v>
      </c>
      <c r="B24" s="67" t="s">
        <v>60</v>
      </c>
      <c r="C24" s="63"/>
      <c r="D24" s="11"/>
    </row>
    <row r="25" spans="1:4" ht="43.8" thickBot="1" x14ac:dyDescent="0.35">
      <c r="A25" s="31" t="s">
        <v>34</v>
      </c>
      <c r="B25" s="32" t="s">
        <v>58</v>
      </c>
      <c r="C25" s="12" t="s">
        <v>41</v>
      </c>
      <c r="D25" s="12"/>
    </row>
    <row r="26" spans="1:4" ht="15" thickBot="1" x14ac:dyDescent="0.35">
      <c r="A26" s="30" t="s">
        <v>50</v>
      </c>
      <c r="B26" s="58" t="s">
        <v>51</v>
      </c>
      <c r="C26" s="59"/>
      <c r="D26" s="13">
        <v>0</v>
      </c>
    </row>
    <row r="27" spans="1:4" ht="43.2" x14ac:dyDescent="0.3">
      <c r="A27" s="24" t="s">
        <v>16</v>
      </c>
      <c r="B27" s="60" t="s">
        <v>40</v>
      </c>
      <c r="C27" s="61"/>
      <c r="D27" s="14">
        <v>0</v>
      </c>
    </row>
    <row r="28" spans="1:4" ht="58.2" thickBot="1" x14ac:dyDescent="0.35">
      <c r="A28" s="33" t="s">
        <v>59</v>
      </c>
      <c r="B28" s="62" t="s">
        <v>38</v>
      </c>
      <c r="C28" s="63"/>
      <c r="D28" s="34">
        <f>(D27*100)+D26</f>
        <v>0</v>
      </c>
    </row>
    <row r="29" spans="1:4" x14ac:dyDescent="0.3">
      <c r="A29" s="37"/>
      <c r="B29" s="38"/>
      <c r="C29" s="36"/>
      <c r="D29" s="36"/>
    </row>
    <row r="30" spans="1:4" x14ac:dyDescent="0.3">
      <c r="A30" s="35"/>
      <c r="B30" s="35"/>
      <c r="C30" s="36"/>
      <c r="D30" s="36"/>
    </row>
    <row r="31" spans="1:4" x14ac:dyDescent="0.3">
      <c r="A31" s="35"/>
      <c r="B31" s="35"/>
      <c r="C31" s="36"/>
      <c r="D31" s="36"/>
    </row>
    <row r="32" spans="1:4" ht="15" thickBot="1" x14ac:dyDescent="0.35">
      <c r="A32" s="35"/>
      <c r="B32" s="35"/>
      <c r="C32" s="36"/>
      <c r="D32" s="36"/>
    </row>
    <row r="33" spans="1:4" ht="15.75" customHeight="1" thickBot="1" x14ac:dyDescent="0.35">
      <c r="A33" s="56" t="s">
        <v>32</v>
      </c>
      <c r="B33" s="57"/>
      <c r="C33" s="68" t="s">
        <v>52</v>
      </c>
      <c r="D33" s="68" t="s">
        <v>39</v>
      </c>
    </row>
    <row r="34" spans="1:4" ht="30" customHeight="1" thickBot="1" x14ac:dyDescent="0.35">
      <c r="A34" s="39" t="s">
        <v>13</v>
      </c>
      <c r="B34" s="40" t="s">
        <v>14</v>
      </c>
      <c r="C34" s="69"/>
      <c r="D34" s="69"/>
    </row>
    <row r="35" spans="1:4" ht="15.6" x14ac:dyDescent="0.3">
      <c r="A35" s="26" t="s">
        <v>30</v>
      </c>
      <c r="B35" s="41" t="s">
        <v>29</v>
      </c>
      <c r="C35" s="15"/>
      <c r="D35" s="15"/>
    </row>
    <row r="36" spans="1:4" ht="15.6" x14ac:dyDescent="0.3">
      <c r="A36" s="26" t="s">
        <v>65</v>
      </c>
      <c r="B36" s="41" t="s">
        <v>19</v>
      </c>
      <c r="C36" s="16"/>
      <c r="D36" s="16"/>
    </row>
    <row r="37" spans="1:4" ht="31.2" x14ac:dyDescent="0.3">
      <c r="A37" s="26" t="s">
        <v>25</v>
      </c>
      <c r="B37" s="41" t="s">
        <v>27</v>
      </c>
      <c r="C37" s="16"/>
      <c r="D37" s="16"/>
    </row>
    <row r="38" spans="1:4" ht="15.6" x14ac:dyDescent="0.3">
      <c r="A38" s="26" t="s">
        <v>21</v>
      </c>
      <c r="B38" s="41" t="s">
        <v>24</v>
      </c>
      <c r="C38" s="16"/>
      <c r="D38" s="16"/>
    </row>
    <row r="39" spans="1:4" ht="31.2" x14ac:dyDescent="0.3">
      <c r="A39" s="26" t="s">
        <v>20</v>
      </c>
      <c r="B39" s="41" t="s">
        <v>31</v>
      </c>
      <c r="C39" s="16"/>
      <c r="D39" s="16"/>
    </row>
    <row r="40" spans="1:4" x14ac:dyDescent="0.3">
      <c r="A40" s="26" t="s">
        <v>26</v>
      </c>
      <c r="B40" s="42" t="s">
        <v>28</v>
      </c>
      <c r="C40" s="16"/>
      <c r="D40" s="16"/>
    </row>
    <row r="41" spans="1:4" ht="15.6" x14ac:dyDescent="0.3">
      <c r="A41" s="43" t="s">
        <v>22</v>
      </c>
      <c r="B41" s="44" t="s">
        <v>23</v>
      </c>
      <c r="C41" s="17"/>
      <c r="D41" s="17"/>
    </row>
    <row r="42" spans="1:4" ht="15" thickBot="1" x14ac:dyDescent="0.35">
      <c r="A42" s="43" t="s">
        <v>36</v>
      </c>
      <c r="B42" s="66" t="s">
        <v>60</v>
      </c>
      <c r="C42" s="63"/>
      <c r="D42" s="17"/>
    </row>
    <row r="43" spans="1:4" ht="43.8" thickBot="1" x14ac:dyDescent="0.35">
      <c r="A43" s="31" t="s">
        <v>35</v>
      </c>
      <c r="B43" s="45" t="s">
        <v>5</v>
      </c>
      <c r="C43" s="18" t="s">
        <v>41</v>
      </c>
      <c r="D43" s="18"/>
    </row>
    <row r="44" spans="1:4" x14ac:dyDescent="0.3">
      <c r="A44" s="24" t="s">
        <v>18</v>
      </c>
      <c r="B44" s="60" t="s">
        <v>40</v>
      </c>
      <c r="C44" s="61"/>
      <c r="D44" s="19">
        <v>0</v>
      </c>
    </row>
    <row r="45" spans="1:4" ht="29.4" thickBot="1" x14ac:dyDescent="0.35">
      <c r="A45" s="46" t="s">
        <v>63</v>
      </c>
      <c r="B45" s="62" t="s">
        <v>38</v>
      </c>
      <c r="C45" s="63"/>
      <c r="D45" s="47">
        <f>D44*25</f>
        <v>0</v>
      </c>
    </row>
    <row r="46" spans="1:4" x14ac:dyDescent="0.3">
      <c r="A46" s="35"/>
      <c r="B46" s="35"/>
    </row>
    <row r="47" spans="1:4" ht="4.5" customHeight="1" thickBot="1" x14ac:dyDescent="0.35">
      <c r="A47" s="35"/>
      <c r="B47" s="35"/>
    </row>
    <row r="48" spans="1:4" ht="16.2" thickBot="1" x14ac:dyDescent="0.35">
      <c r="A48" s="48" t="s">
        <v>17</v>
      </c>
      <c r="B48" s="49">
        <f>D28+D45</f>
        <v>0</v>
      </c>
    </row>
    <row r="49" spans="1:3" ht="9" customHeight="1" x14ac:dyDescent="0.3">
      <c r="A49" s="35"/>
      <c r="B49" s="35"/>
    </row>
    <row r="50" spans="1:3" ht="9.75" customHeight="1" x14ac:dyDescent="0.3">
      <c r="A50" s="50"/>
      <c r="B50" s="35"/>
    </row>
    <row r="51" spans="1:3" ht="1.5" customHeight="1" x14ac:dyDescent="0.3">
      <c r="A51" s="35"/>
      <c r="B51" s="35"/>
      <c r="C51" s="2"/>
    </row>
    <row r="52" spans="1:3" ht="21.75" customHeight="1" x14ac:dyDescent="0.3">
      <c r="A52" s="35"/>
      <c r="B52" s="35"/>
      <c r="C52" s="2"/>
    </row>
    <row r="53" spans="1:3" ht="23.25" customHeight="1" x14ac:dyDescent="0.3">
      <c r="C53" s="2"/>
    </row>
    <row r="54" spans="1:3" x14ac:dyDescent="0.3">
      <c r="C54" s="2"/>
    </row>
    <row r="55" spans="1:3" x14ac:dyDescent="0.3">
      <c r="C55" s="2"/>
    </row>
    <row r="56" spans="1:3" x14ac:dyDescent="0.3">
      <c r="C56" s="2"/>
    </row>
    <row r="57" spans="1:3" x14ac:dyDescent="0.3">
      <c r="C57" s="2"/>
    </row>
  </sheetData>
  <sheetProtection formatCells="0" formatColumns="0" formatRows="0"/>
  <mergeCells count="17">
    <mergeCell ref="B44:C44"/>
    <mergeCell ref="B45:C45"/>
    <mergeCell ref="B42:C42"/>
    <mergeCell ref="B24:C24"/>
    <mergeCell ref="D11:D12"/>
    <mergeCell ref="D33:D34"/>
    <mergeCell ref="C11:C12"/>
    <mergeCell ref="C33:C34"/>
    <mergeCell ref="A4:B4"/>
    <mergeCell ref="A1:B1"/>
    <mergeCell ref="A3:B3"/>
    <mergeCell ref="A11:B11"/>
    <mergeCell ref="A33:B33"/>
    <mergeCell ref="B26:C26"/>
    <mergeCell ref="B27:C27"/>
    <mergeCell ref="B28:C28"/>
    <mergeCell ref="B5:C5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4.4" x14ac:dyDescent="0.3"/>
  <cols>
    <col min="10" max="10" width="29.109375" bestFit="1" customWidth="1"/>
    <col min="11" max="11" width="23.33203125" customWidth="1"/>
  </cols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Vrabcová</dc:creator>
  <cp:lastModifiedBy>Uhlířová Eva</cp:lastModifiedBy>
  <cp:lastPrinted>2025-05-28T06:54:10Z</cp:lastPrinted>
  <dcterms:created xsi:type="dcterms:W3CDTF">2019-10-07T09:35:23Z</dcterms:created>
  <dcterms:modified xsi:type="dcterms:W3CDTF">2025-05-28T06:56:38Z</dcterms:modified>
</cp:coreProperties>
</file>