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5\25100 ICT\25I20102-2 Obnova PC a NTB\04 Zadávací dokumentace\"/>
    </mc:Choice>
  </mc:AlternateContent>
  <bookViews>
    <workbookView xWindow="-120" yWindow="-120" windowWidth="19485" windowHeight="7035"/>
  </bookViews>
  <sheets>
    <sheet name="List1" sheetId="1" r:id="rId1"/>
  </sheets>
  <definedNames>
    <definedName name="_xlnm._FilterDatabase" localSheetId="0" hidden="1">List1!$A$10:$E$20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32" i="1" s="1"/>
  <c r="E36" i="1"/>
  <c r="E44" i="1" s="1"/>
  <c r="E11" i="1" l="1"/>
  <c r="E20" i="1" s="1"/>
  <c r="E46" i="1" s="1"/>
</calcChain>
</file>

<file path=xl/sharedStrings.xml><?xml version="1.0" encoding="utf-8"?>
<sst xmlns="http://schemas.openxmlformats.org/spreadsheetml/2006/main" count="74" uniqueCount="50">
  <si>
    <t>Označení komponentu</t>
  </si>
  <si>
    <t>Technická specifikace</t>
  </si>
  <si>
    <t>Počet kusů</t>
  </si>
  <si>
    <t>Cena v Kč celkem bez DPH</t>
  </si>
  <si>
    <t>Obrazovka</t>
  </si>
  <si>
    <t>Poznámky:</t>
  </si>
  <si>
    <t>zakázka:</t>
  </si>
  <si>
    <t>zadavatel:</t>
  </si>
  <si>
    <t>Slatinné lázně Třeboň, s.r.o., Lázeňská 1001, 379 01 Třeboň, IČ 25179896</t>
  </si>
  <si>
    <t xml:space="preserve">účastník: </t>
  </si>
  <si>
    <t>ÚČASTNÍK DOPLNÍ TAKTO OZNAČENÉ BUŇKY</t>
  </si>
  <si>
    <t>Notebook</t>
  </si>
  <si>
    <t>Příslušenství</t>
  </si>
  <si>
    <t>Jméno a příjmení oprávněného zástupce dodavatele</t>
  </si>
  <si>
    <t>Datum</t>
  </si>
  <si>
    <t>Podpis</t>
  </si>
  <si>
    <t>Cena v Kč za 1 ks bez DPH</t>
  </si>
  <si>
    <t>Pracovní stanice</t>
  </si>
  <si>
    <t>60 měsíců ON SITE  poskytovaná výrobcem nebo garantovaná autorizovaným servisním střediskem.</t>
  </si>
  <si>
    <t>Celkem bez DPH</t>
  </si>
  <si>
    <t>Notebooky</t>
  </si>
  <si>
    <t>Pracovní stanice PC+Monitor</t>
  </si>
  <si>
    <t>HP EliteBook 660 G11</t>
  </si>
  <si>
    <t>Ostatní</t>
  </si>
  <si>
    <t>Pracovní stanice CCTV PC+Monitor</t>
  </si>
  <si>
    <t>1) Veškeré zboží musí být nové, nerepasované, určené pro prodej v ČR, musí splňovat české normy a zákonné předpisy.</t>
  </si>
  <si>
    <t>HP Pro Mini 400 G9 Černá</t>
  </si>
  <si>
    <t>Product number: 9M949AT#BCM</t>
  </si>
  <si>
    <t>Myš + klávesnice dodávaná s PC</t>
  </si>
  <si>
    <t>Dell Vostro 3030 MT</t>
  </si>
  <si>
    <t>Product number: WN78R</t>
  </si>
  <si>
    <t>Product number: A37Z3ET#BCM</t>
  </si>
  <si>
    <t>Dokovací stanice HP USB-C G5</t>
  </si>
  <si>
    <t xml:space="preserve">Product number: 5TW10AA#ABB </t>
  </si>
  <si>
    <t>Brašna HP Everyday 16" Odyssey Gray Laptop Briefcase</t>
  </si>
  <si>
    <t>Myš HP 245 Bluetooth Mouse</t>
  </si>
  <si>
    <t xml:space="preserve">Product number: A08JTAA </t>
  </si>
  <si>
    <t xml:space="preserve">Product number: 81S67AA#ABB </t>
  </si>
  <si>
    <t>Obnova PC a NTB</t>
  </si>
  <si>
    <t>Technická specifikace a cenová nabídka</t>
  </si>
  <si>
    <t>Celková nabídková cena</t>
  </si>
  <si>
    <t>………………………………………………..………………………………..</t>
  </si>
  <si>
    <t>Záruka na PC a obrazovku</t>
  </si>
  <si>
    <t xml:space="preserve">2) Položky, kde není upřesněna délka záruční lhůty na 60 měsíců, podléhají záruční lhůtě dle občanského zákoníku. </t>
  </si>
  <si>
    <t>Záruka na NTB a dokovací stanici</t>
  </si>
  <si>
    <t>3) Pracovní stanice, Pracovní stanice CCTV a Notebooky musí být vybaveny operačním systémem Microsoft Windows 11 Pro (licence musí být primární/nová české distribuce.)</t>
  </si>
  <si>
    <t>HP P27 G5 monitor 27"</t>
  </si>
  <si>
    <t>Product number: 64X69AA#ABB</t>
  </si>
  <si>
    <t>Montážní držák HP B200 PC</t>
  </si>
  <si>
    <t>Product number: 762T5AA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</si>
</sst>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7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4" fillId="4" borderId="0" xfId="0" applyFont="1" applyFill="1" applyProtection="1">
      <protection locked="0"/>
    </xf>
    <xf numFmtId="44" fontId="2" fillId="0" borderId="0" xfId="0" applyNumberFormat="1" applyFont="1" applyProtection="1">
      <protection locked="0"/>
    </xf>
    <xf numFmtId="0" fontId="0" fillId="2" borderId="0" xfId="0" applyFill="1" applyAlignment="1" applyProtection="1">
      <alignment horizontal="left" wrapText="1"/>
      <protection locked="0"/>
    </xf>
    <xf numFmtId="4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10" fillId="4" borderId="0" xfId="2" applyFont="1" applyFill="1" applyAlignment="1" applyProtection="1">
      <alignment horizontal="left" vertical="center"/>
      <protection locked="0"/>
    </xf>
    <xf numFmtId="0" fontId="9" fillId="4" borderId="0" xfId="0" applyFont="1" applyFill="1" applyProtection="1"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44" fontId="8" fillId="4" borderId="1" xfId="1" applyFont="1" applyFill="1" applyBorder="1" applyAlignment="1" applyProtection="1">
      <alignment wrapText="1"/>
      <protection locked="0"/>
    </xf>
    <xf numFmtId="44" fontId="8" fillId="2" borderId="13" xfId="1" applyFont="1" applyFill="1" applyBorder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2" borderId="20" xfId="0" applyFont="1" applyFill="1" applyBorder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44" fontId="8" fillId="0" borderId="0" xfId="0" applyNumberFormat="1" applyFont="1" applyProtection="1">
      <protection locked="0"/>
    </xf>
    <xf numFmtId="0" fontId="9" fillId="2" borderId="11" xfId="0" applyFont="1" applyFill="1" applyBorder="1" applyAlignment="1" applyProtection="1">
      <alignment wrapText="1"/>
      <protection locked="0"/>
    </xf>
    <xf numFmtId="0" fontId="9" fillId="2" borderId="21" xfId="0" applyFont="1" applyFill="1" applyBorder="1" applyAlignment="1" applyProtection="1">
      <alignment wrapText="1"/>
      <protection locked="0"/>
    </xf>
    <xf numFmtId="0" fontId="9" fillId="2" borderId="22" xfId="0" applyFont="1" applyFill="1" applyBorder="1" applyAlignment="1" applyProtection="1">
      <alignment wrapText="1"/>
      <protection locked="0"/>
    </xf>
    <xf numFmtId="0" fontId="9" fillId="0" borderId="22" xfId="0" applyFont="1" applyBorder="1" applyProtection="1"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0" borderId="19" xfId="0" applyFont="1" applyBorder="1" applyProtection="1">
      <protection locked="0"/>
    </xf>
    <xf numFmtId="0" fontId="11" fillId="0" borderId="1" xfId="2" applyFont="1" applyBorder="1" applyAlignment="1" applyProtection="1">
      <alignment horizontal="left" vertical="top" wrapText="1"/>
      <protection locked="0"/>
    </xf>
    <xf numFmtId="44" fontId="9" fillId="4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wrapText="1"/>
      <protection locked="0"/>
    </xf>
    <xf numFmtId="0" fontId="3" fillId="0" borderId="0" xfId="0" applyFont="1" applyProtection="1"/>
    <xf numFmtId="0" fontId="8" fillId="0" borderId="0" xfId="0" applyFont="1" applyAlignment="1" applyProtection="1">
      <alignment horizontal="left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49" fontId="11" fillId="0" borderId="1" xfId="0" applyNumberFormat="1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</xf>
    <xf numFmtId="0" fontId="9" fillId="0" borderId="9" xfId="0" applyFont="1" applyBorder="1" applyAlignment="1" applyProtection="1">
      <alignment vertical="top" wrapText="1"/>
    </xf>
    <xf numFmtId="0" fontId="11" fillId="0" borderId="10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0" fillId="0" borderId="0" xfId="0" applyProtection="1"/>
    <xf numFmtId="0" fontId="9" fillId="0" borderId="0" xfId="0" applyFont="1" applyProtection="1"/>
    <xf numFmtId="0" fontId="9" fillId="2" borderId="11" xfId="0" applyFont="1" applyFill="1" applyBorder="1" applyAlignment="1" applyProtection="1">
      <alignment vertical="top" wrapText="1"/>
    </xf>
    <xf numFmtId="0" fontId="2" fillId="2" borderId="0" xfId="0" applyFont="1" applyFill="1" applyAlignment="1" applyProtection="1">
      <alignment vertical="top" wrapText="1"/>
    </xf>
    <xf numFmtId="0" fontId="8" fillId="2" borderId="0" xfId="0" applyFont="1" applyFill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horizontal="center" wrapText="1"/>
    </xf>
    <xf numFmtId="0" fontId="12" fillId="0" borderId="0" xfId="0" applyFont="1" applyAlignment="1">
      <alignment vertical="center"/>
    </xf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8" fillId="5" borderId="7" xfId="0" applyFont="1" applyFill="1" applyBorder="1" applyAlignment="1" applyProtection="1">
      <alignment vertical="top" wrapText="1"/>
    </xf>
    <xf numFmtId="0" fontId="9" fillId="5" borderId="1" xfId="0" applyFont="1" applyFill="1" applyBorder="1" applyAlignment="1" applyProtection="1">
      <alignment vertical="top" wrapText="1"/>
    </xf>
    <xf numFmtId="0" fontId="9" fillId="0" borderId="18" xfId="0" applyFont="1" applyBorder="1" applyProtection="1">
      <protection locked="0"/>
    </xf>
    <xf numFmtId="0" fontId="8" fillId="0" borderId="0" xfId="0" applyFont="1" applyAlignment="1" applyProtection="1">
      <alignment vertical="top" wrapText="1"/>
    </xf>
    <xf numFmtId="0" fontId="8" fillId="5" borderId="8" xfId="0" applyFont="1" applyFill="1" applyBorder="1" applyAlignment="1" applyProtection="1">
      <alignment vertical="top" wrapText="1"/>
    </xf>
    <xf numFmtId="0" fontId="8" fillId="5" borderId="2" xfId="0" applyFont="1" applyFill="1" applyBorder="1" applyAlignment="1" applyProtection="1">
      <alignment vertical="top" wrapText="1"/>
    </xf>
    <xf numFmtId="0" fontId="8" fillId="0" borderId="12" xfId="0" applyFont="1" applyBorder="1" applyAlignment="1" applyProtection="1">
      <alignment horizontal="center" vertical="top" wrapText="1"/>
    </xf>
    <xf numFmtId="0" fontId="8" fillId="0" borderId="3" xfId="0" applyFont="1" applyBorder="1" applyAlignment="1" applyProtection="1">
      <alignment vertical="top" wrapText="1"/>
    </xf>
    <xf numFmtId="0" fontId="10" fillId="5" borderId="14" xfId="0" applyFont="1" applyFill="1" applyBorder="1" applyAlignment="1" applyProtection="1">
      <alignment vertical="top" wrapText="1"/>
    </xf>
    <xf numFmtId="0" fontId="11" fillId="5" borderId="15" xfId="0" applyFont="1" applyFill="1" applyBorder="1" applyAlignment="1" applyProtection="1">
      <alignment vertical="top" wrapText="1"/>
    </xf>
    <xf numFmtId="0" fontId="6" fillId="0" borderId="0" xfId="0" applyFont="1" applyProtection="1"/>
    <xf numFmtId="0" fontId="8" fillId="0" borderId="0" xfId="0" applyFont="1" applyProtection="1"/>
    <xf numFmtId="0" fontId="4" fillId="0" borderId="0" xfId="0" applyFont="1" applyProtection="1"/>
    <xf numFmtId="0" fontId="9" fillId="0" borderId="0" xfId="0" applyFont="1" applyProtection="1"/>
    <xf numFmtId="0" fontId="8" fillId="5" borderId="14" xfId="0" applyFont="1" applyFill="1" applyBorder="1" applyAlignment="1" applyProtection="1">
      <alignment vertical="top" wrapText="1"/>
    </xf>
    <xf numFmtId="0" fontId="9" fillId="5" borderId="15" xfId="0" applyFont="1" applyFill="1" applyBorder="1" applyAlignment="1" applyProtection="1">
      <alignment vertical="top" wrapText="1"/>
    </xf>
    <xf numFmtId="0" fontId="8" fillId="0" borderId="24" xfId="0" applyFont="1" applyBorder="1" applyAlignment="1" applyProtection="1">
      <alignment vertical="top" wrapText="1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abSelected="1" zoomScale="70" zoomScaleNormal="70" workbookViewId="0">
      <selection activeCell="A19" sqref="A19"/>
    </sheetView>
  </sheetViews>
  <sheetFormatPr defaultColWidth="9.140625" defaultRowHeight="15" x14ac:dyDescent="0.25"/>
  <cols>
    <col min="1" max="1" width="54.85546875" style="9" customWidth="1"/>
    <col min="2" max="2" width="40.42578125" style="9" customWidth="1"/>
    <col min="3" max="3" width="7.5703125" style="9" customWidth="1"/>
    <col min="4" max="4" width="22.85546875" style="9" customWidth="1"/>
    <col min="5" max="5" width="31.5703125" style="9" customWidth="1"/>
    <col min="6" max="6" width="15.42578125" style="9" bestFit="1" customWidth="1"/>
    <col min="7" max="16384" width="9.140625" style="9"/>
  </cols>
  <sheetData>
    <row r="1" spans="1:5" ht="21" x14ac:dyDescent="0.35">
      <c r="A1" s="31" t="s">
        <v>39</v>
      </c>
    </row>
    <row r="3" spans="1:5" ht="15.75" x14ac:dyDescent="0.25">
      <c r="A3" s="10" t="s">
        <v>10</v>
      </c>
      <c r="B3" s="10"/>
      <c r="C3" s="28"/>
      <c r="D3" s="28"/>
    </row>
    <row r="4" spans="1:5" ht="15.75" x14ac:dyDescent="0.25">
      <c r="A4" s="32" t="s">
        <v>6</v>
      </c>
      <c r="B4" s="68" t="s">
        <v>38</v>
      </c>
      <c r="C4" s="69"/>
      <c r="D4" s="28"/>
    </row>
    <row r="5" spans="1:5" ht="15.75" x14ac:dyDescent="0.25">
      <c r="A5" s="32" t="s">
        <v>7</v>
      </c>
      <c r="B5" s="70" t="s">
        <v>8</v>
      </c>
      <c r="C5" s="71"/>
      <c r="D5" s="28"/>
    </row>
    <row r="6" spans="1:5" ht="15.75" x14ac:dyDescent="0.25">
      <c r="A6" s="28"/>
      <c r="B6" s="28"/>
      <c r="C6" s="28"/>
      <c r="D6" s="28"/>
    </row>
    <row r="7" spans="1:5" ht="15.75" x14ac:dyDescent="0.25">
      <c r="A7" s="32" t="s">
        <v>9</v>
      </c>
      <c r="B7" s="4" t="s">
        <v>41</v>
      </c>
      <c r="C7" s="11"/>
      <c r="D7" s="11"/>
    </row>
    <row r="8" spans="1:5" x14ac:dyDescent="0.25">
      <c r="A8" s="47"/>
    </row>
    <row r="9" spans="1:5" ht="20.25" customHeight="1" thickBot="1" x14ac:dyDescent="0.4">
      <c r="A9" s="33" t="s">
        <v>21</v>
      </c>
      <c r="B9" s="3"/>
      <c r="C9" s="3"/>
      <c r="D9" s="3"/>
      <c r="E9" s="3"/>
    </row>
    <row r="10" spans="1:5" ht="32.25" thickBot="1" x14ac:dyDescent="0.3">
      <c r="A10" s="35" t="s">
        <v>0</v>
      </c>
      <c r="B10" s="36" t="s">
        <v>1</v>
      </c>
      <c r="C10" s="36" t="s">
        <v>2</v>
      </c>
      <c r="D10" s="12" t="s">
        <v>16</v>
      </c>
      <c r="E10" s="13" t="s">
        <v>3</v>
      </c>
    </row>
    <row r="11" spans="1:5" ht="15.75" x14ac:dyDescent="0.25">
      <c r="A11" s="66" t="s">
        <v>17</v>
      </c>
      <c r="B11" s="67"/>
      <c r="C11" s="64">
        <v>30</v>
      </c>
      <c r="D11" s="14">
        <v>0</v>
      </c>
      <c r="E11" s="15">
        <f>D11*C11</f>
        <v>0</v>
      </c>
    </row>
    <row r="12" spans="1:5" ht="15.75" x14ac:dyDescent="0.25">
      <c r="A12" s="37" t="s">
        <v>26</v>
      </c>
      <c r="B12" s="38" t="s">
        <v>27</v>
      </c>
      <c r="C12" s="65"/>
      <c r="D12" s="16"/>
      <c r="E12" s="56"/>
    </row>
    <row r="13" spans="1:5" ht="15.75" x14ac:dyDescent="0.25">
      <c r="A13" s="62" t="s">
        <v>4</v>
      </c>
      <c r="B13" s="63"/>
      <c r="C13" s="65"/>
      <c r="D13" s="16"/>
      <c r="E13" s="56"/>
    </row>
    <row r="14" spans="1:5" ht="15.75" x14ac:dyDescent="0.25">
      <c r="A14" s="37" t="s">
        <v>46</v>
      </c>
      <c r="B14" s="39" t="s">
        <v>47</v>
      </c>
      <c r="C14" s="65"/>
      <c r="D14" s="16"/>
      <c r="E14" s="56"/>
    </row>
    <row r="15" spans="1:5" ht="15.75" x14ac:dyDescent="0.25">
      <c r="A15" s="58" t="s">
        <v>12</v>
      </c>
      <c r="B15" s="59"/>
      <c r="C15" s="65"/>
      <c r="D15" s="16"/>
      <c r="E15" s="56"/>
    </row>
    <row r="16" spans="1:5" ht="15" customHeight="1" x14ac:dyDescent="0.25">
      <c r="A16" s="37" t="s">
        <v>48</v>
      </c>
      <c r="B16" s="40" t="s">
        <v>49</v>
      </c>
      <c r="C16" s="65"/>
      <c r="D16" s="16"/>
      <c r="E16" s="56"/>
    </row>
    <row r="17" spans="1:5" ht="15.75" x14ac:dyDescent="0.25">
      <c r="A17" s="37" t="s">
        <v>28</v>
      </c>
      <c r="B17" s="38"/>
      <c r="C17" s="65"/>
      <c r="D17" s="16"/>
      <c r="E17" s="56"/>
    </row>
    <row r="18" spans="1:5" ht="15.75" x14ac:dyDescent="0.25">
      <c r="A18" s="58" t="s">
        <v>23</v>
      </c>
      <c r="B18" s="59"/>
      <c r="C18" s="65"/>
      <c r="D18" s="16"/>
      <c r="E18" s="56"/>
    </row>
    <row r="19" spans="1:5" ht="48" thickBot="1" x14ac:dyDescent="0.3">
      <c r="A19" s="41" t="s">
        <v>42</v>
      </c>
      <c r="B19" s="42" t="s">
        <v>18</v>
      </c>
      <c r="C19" s="49"/>
      <c r="D19" s="17"/>
      <c r="E19" s="57"/>
    </row>
    <row r="20" spans="1:5" ht="15.75" x14ac:dyDescent="0.25">
      <c r="A20" s="43"/>
      <c r="B20" s="44" t="s">
        <v>19</v>
      </c>
      <c r="C20" s="50"/>
      <c r="D20" s="2"/>
      <c r="E20" s="19">
        <f>SUM(E11)</f>
        <v>0</v>
      </c>
    </row>
    <row r="21" spans="1:5" ht="15.75" x14ac:dyDescent="0.25">
      <c r="A21" s="43"/>
      <c r="B21" s="44"/>
      <c r="C21" s="50"/>
      <c r="D21" s="2"/>
      <c r="E21" s="5"/>
    </row>
    <row r="22" spans="1:5" ht="20.25" customHeight="1" thickBot="1" x14ac:dyDescent="0.4">
      <c r="A22" s="33" t="s">
        <v>24</v>
      </c>
      <c r="B22" s="33"/>
      <c r="C22" s="33"/>
      <c r="D22" s="8"/>
      <c r="E22" s="8"/>
    </row>
    <row r="23" spans="1:5" ht="32.25" thickBot="1" x14ac:dyDescent="0.3">
      <c r="A23" s="35" t="s">
        <v>0</v>
      </c>
      <c r="B23" s="36" t="s">
        <v>1</v>
      </c>
      <c r="C23" s="36" t="s">
        <v>2</v>
      </c>
      <c r="D23" s="12" t="s">
        <v>16</v>
      </c>
      <c r="E23" s="13" t="s">
        <v>3</v>
      </c>
    </row>
    <row r="24" spans="1:5" ht="15.75" x14ac:dyDescent="0.25">
      <c r="A24" s="66" t="s">
        <v>17</v>
      </c>
      <c r="B24" s="67"/>
      <c r="C24" s="64">
        <v>5</v>
      </c>
      <c r="D24" s="14">
        <v>0</v>
      </c>
      <c r="E24" s="15">
        <f>D24*C24</f>
        <v>0</v>
      </c>
    </row>
    <row r="25" spans="1:5" ht="15.75" x14ac:dyDescent="0.25">
      <c r="A25" s="37" t="s">
        <v>29</v>
      </c>
      <c r="B25" s="38" t="s">
        <v>30</v>
      </c>
      <c r="C25" s="65"/>
      <c r="D25" s="24"/>
      <c r="E25" s="56"/>
    </row>
    <row r="26" spans="1:5" ht="15.75" x14ac:dyDescent="0.25">
      <c r="A26" s="62" t="s">
        <v>4</v>
      </c>
      <c r="B26" s="63"/>
      <c r="C26" s="65"/>
      <c r="D26" s="24"/>
      <c r="E26" s="56"/>
    </row>
    <row r="27" spans="1:5" ht="15.75" x14ac:dyDescent="0.25">
      <c r="A27" s="37" t="s">
        <v>46</v>
      </c>
      <c r="B27" s="39" t="s">
        <v>47</v>
      </c>
      <c r="C27" s="65"/>
      <c r="D27" s="24"/>
      <c r="E27" s="56"/>
    </row>
    <row r="28" spans="1:5" ht="15.75" x14ac:dyDescent="0.25">
      <c r="A28" s="58" t="s">
        <v>12</v>
      </c>
      <c r="B28" s="59"/>
      <c r="C28" s="65"/>
      <c r="D28" s="24"/>
      <c r="E28" s="56"/>
    </row>
    <row r="29" spans="1:5" ht="15.75" x14ac:dyDescent="0.25">
      <c r="A29" s="37" t="s">
        <v>28</v>
      </c>
      <c r="B29" s="38"/>
      <c r="C29" s="65"/>
      <c r="D29" s="24"/>
      <c r="E29" s="56"/>
    </row>
    <row r="30" spans="1:5" ht="15.75" x14ac:dyDescent="0.25">
      <c r="A30" s="58" t="s">
        <v>23</v>
      </c>
      <c r="B30" s="59"/>
      <c r="C30" s="65"/>
      <c r="D30" s="24"/>
      <c r="E30" s="56"/>
    </row>
    <row r="31" spans="1:5" ht="48" thickBot="1" x14ac:dyDescent="0.3">
      <c r="A31" s="41" t="s">
        <v>42</v>
      </c>
      <c r="B31" s="42" t="s">
        <v>18</v>
      </c>
      <c r="C31" s="74"/>
      <c r="D31" s="20"/>
      <c r="E31" s="57"/>
    </row>
    <row r="32" spans="1:5" ht="15.75" x14ac:dyDescent="0.25">
      <c r="A32" s="45"/>
      <c r="B32" s="44" t="s">
        <v>19</v>
      </c>
      <c r="C32" s="51"/>
      <c r="D32" s="18"/>
      <c r="E32" s="19">
        <f>SUM(E24)</f>
        <v>0</v>
      </c>
    </row>
    <row r="33" spans="1:5" x14ac:dyDescent="0.25">
      <c r="A33" s="43"/>
      <c r="B33" s="46"/>
      <c r="C33" s="50"/>
      <c r="D33" s="2"/>
      <c r="E33" s="5"/>
    </row>
    <row r="34" spans="1:5" ht="21.75" thickBot="1" x14ac:dyDescent="0.4">
      <c r="A34" s="33" t="s">
        <v>20</v>
      </c>
      <c r="B34" s="34"/>
      <c r="C34" s="34"/>
      <c r="D34" s="3"/>
      <c r="E34" s="3"/>
    </row>
    <row r="35" spans="1:5" ht="32.25" thickBot="1" x14ac:dyDescent="0.3">
      <c r="A35" s="35" t="s">
        <v>0</v>
      </c>
      <c r="B35" s="36" t="s">
        <v>1</v>
      </c>
      <c r="C35" s="36" t="s">
        <v>2</v>
      </c>
      <c r="D35" s="12" t="s">
        <v>16</v>
      </c>
      <c r="E35" s="13" t="s">
        <v>3</v>
      </c>
    </row>
    <row r="36" spans="1:5" ht="15.75" x14ac:dyDescent="0.25">
      <c r="A36" s="72" t="s">
        <v>11</v>
      </c>
      <c r="B36" s="73"/>
      <c r="C36" s="64">
        <v>6</v>
      </c>
      <c r="D36" s="14">
        <v>0</v>
      </c>
      <c r="E36" s="15">
        <f>D36*C36</f>
        <v>0</v>
      </c>
    </row>
    <row r="37" spans="1:5" ht="15.75" x14ac:dyDescent="0.25">
      <c r="A37" s="37" t="s">
        <v>22</v>
      </c>
      <c r="B37" s="38" t="s">
        <v>31</v>
      </c>
      <c r="C37" s="65"/>
      <c r="D37" s="21"/>
      <c r="E37" s="56"/>
    </row>
    <row r="38" spans="1:5" ht="15.75" x14ac:dyDescent="0.25">
      <c r="A38" s="58" t="s">
        <v>12</v>
      </c>
      <c r="B38" s="59"/>
      <c r="C38" s="65"/>
      <c r="D38" s="22"/>
      <c r="E38" s="56"/>
    </row>
    <row r="39" spans="1:5" ht="15.75" x14ac:dyDescent="0.25">
      <c r="A39" s="37" t="s">
        <v>32</v>
      </c>
      <c r="B39" s="40" t="s">
        <v>33</v>
      </c>
      <c r="C39" s="65"/>
      <c r="D39" s="22"/>
      <c r="E39" s="56"/>
    </row>
    <row r="40" spans="1:5" ht="15.75" x14ac:dyDescent="0.25">
      <c r="A40" s="37" t="s">
        <v>34</v>
      </c>
      <c r="B40" s="40" t="s">
        <v>36</v>
      </c>
      <c r="C40" s="65"/>
      <c r="D40" s="22"/>
      <c r="E40" s="56"/>
    </row>
    <row r="41" spans="1:5" ht="15.75" x14ac:dyDescent="0.25">
      <c r="A41" s="37" t="s">
        <v>35</v>
      </c>
      <c r="B41" s="38" t="s">
        <v>37</v>
      </c>
      <c r="C41" s="65"/>
      <c r="D41" s="22"/>
      <c r="E41" s="60"/>
    </row>
    <row r="42" spans="1:5" ht="15.75" x14ac:dyDescent="0.25">
      <c r="A42" s="58" t="s">
        <v>23</v>
      </c>
      <c r="B42" s="59"/>
      <c r="C42" s="52"/>
      <c r="D42" s="23"/>
      <c r="E42" s="30"/>
    </row>
    <row r="43" spans="1:5" ht="48" thickBot="1" x14ac:dyDescent="0.3">
      <c r="A43" s="41" t="s">
        <v>44</v>
      </c>
      <c r="B43" s="42" t="s">
        <v>18</v>
      </c>
      <c r="C43" s="49"/>
      <c r="D43" s="17"/>
      <c r="E43" s="25"/>
    </row>
    <row r="44" spans="1:5" ht="15.75" x14ac:dyDescent="0.25">
      <c r="A44" s="45"/>
      <c r="B44" s="44" t="s">
        <v>19</v>
      </c>
      <c r="C44" s="51"/>
      <c r="D44" s="18"/>
      <c r="E44" s="19">
        <f>SUM(E36)</f>
        <v>0</v>
      </c>
    </row>
    <row r="45" spans="1:5" x14ac:dyDescent="0.25">
      <c r="A45" s="43"/>
      <c r="B45" s="46"/>
      <c r="C45" s="50"/>
      <c r="D45" s="2"/>
      <c r="E45" s="5"/>
    </row>
    <row r="46" spans="1:5" ht="44.25" customHeight="1" x14ac:dyDescent="0.35">
      <c r="A46" s="47"/>
      <c r="B46" s="31" t="s">
        <v>40</v>
      </c>
      <c r="C46" s="53"/>
      <c r="D46" s="29"/>
      <c r="E46" s="7">
        <f>E20+E32+E44</f>
        <v>0</v>
      </c>
    </row>
    <row r="47" spans="1:5" ht="15.75" x14ac:dyDescent="0.25">
      <c r="A47" s="61" t="s">
        <v>5</v>
      </c>
      <c r="B47" s="61"/>
      <c r="C47" s="54"/>
      <c r="D47" s="1"/>
      <c r="E47" s="1"/>
    </row>
    <row r="48" spans="1:5" ht="15.75" x14ac:dyDescent="0.25">
      <c r="A48" s="48" t="s">
        <v>25</v>
      </c>
      <c r="B48" s="48"/>
      <c r="C48" s="48"/>
      <c r="D48" s="6"/>
      <c r="E48" s="6"/>
    </row>
    <row r="49" spans="1:5" ht="15.75" x14ac:dyDescent="0.25">
      <c r="A49" s="48" t="s">
        <v>43</v>
      </c>
      <c r="B49" s="48"/>
      <c r="C49" s="48"/>
      <c r="D49" s="6"/>
      <c r="E49" s="6"/>
    </row>
    <row r="50" spans="1:5" ht="15.75" x14ac:dyDescent="0.25">
      <c r="A50" s="48" t="s">
        <v>45</v>
      </c>
      <c r="B50" s="48"/>
      <c r="C50" s="48"/>
      <c r="D50" s="6"/>
      <c r="E50" s="6"/>
    </row>
    <row r="51" spans="1:5" ht="15.75" x14ac:dyDescent="0.25">
      <c r="A51" s="28"/>
      <c r="B51" s="28"/>
    </row>
    <row r="52" spans="1:5" ht="27.6" customHeight="1" x14ac:dyDescent="0.25">
      <c r="A52" s="26" t="s">
        <v>13</v>
      </c>
      <c r="B52" s="27"/>
    </row>
    <row r="53" spans="1:5" ht="27.6" customHeight="1" x14ac:dyDescent="0.25">
      <c r="A53" s="26" t="s">
        <v>14</v>
      </c>
      <c r="B53" s="27"/>
    </row>
    <row r="54" spans="1:5" ht="27.6" customHeight="1" x14ac:dyDescent="0.25">
      <c r="A54" s="26" t="s">
        <v>15</v>
      </c>
      <c r="B54" s="27"/>
    </row>
    <row r="57" spans="1:5" x14ac:dyDescent="0.25">
      <c r="A57" s="55"/>
    </row>
    <row r="58" spans="1:5" x14ac:dyDescent="0.25">
      <c r="A58" s="55"/>
    </row>
  </sheetData>
  <sheetProtection formatCells="0" formatColumns="0" formatRows="0" selectLockedCells="1" autoFilter="0" pivotTables="0"/>
  <autoFilter ref="A10:E20"/>
  <mergeCells count="20">
    <mergeCell ref="B4:C4"/>
    <mergeCell ref="B5:C5"/>
    <mergeCell ref="A13:B13"/>
    <mergeCell ref="A36:B36"/>
    <mergeCell ref="C36:C41"/>
    <mergeCell ref="A30:B30"/>
    <mergeCell ref="A38:B38"/>
    <mergeCell ref="C24:C31"/>
    <mergeCell ref="A11:B11"/>
    <mergeCell ref="A47:B47"/>
    <mergeCell ref="A18:B18"/>
    <mergeCell ref="A26:B26"/>
    <mergeCell ref="C11:C18"/>
    <mergeCell ref="A24:B24"/>
    <mergeCell ref="E25:E31"/>
    <mergeCell ref="A42:B42"/>
    <mergeCell ref="A15:B15"/>
    <mergeCell ref="A28:B28"/>
    <mergeCell ref="E12:E19"/>
    <mergeCell ref="E37:E41"/>
  </mergeCells>
  <pageMargins left="0.51181102362204722" right="0.51181102362204722" top="0.51181102362204722" bottom="0.51181102362204722" header="0.31496062992125984" footer="0.31496062992125984"/>
  <pageSetup paperSize="9" scale="5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Kamiš Radim</cp:lastModifiedBy>
  <cp:lastPrinted>2025-06-09T10:40:36Z</cp:lastPrinted>
  <dcterms:created xsi:type="dcterms:W3CDTF">2021-09-16T07:02:36Z</dcterms:created>
  <dcterms:modified xsi:type="dcterms:W3CDTF">2025-06-09T10:57:43Z</dcterms:modified>
</cp:coreProperties>
</file>